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ser\Dropbox\Basketball\旭川社会人\2022-2023\"/>
    </mc:Choice>
  </mc:AlternateContent>
  <xr:revisionPtr revIDLastSave="0" documentId="8_{EA74779F-8883-475B-A3E1-4CE59765D80A}" xr6:coauthVersionLast="47" xr6:coauthVersionMax="47" xr10:uidLastSave="{00000000-0000-0000-0000-000000000000}"/>
  <bookViews>
    <workbookView xWindow="-120" yWindow="-120" windowWidth="26790" windowHeight="16440" xr2:uid="{58E476DB-AFC0-442D-9353-7090B68ECF98}"/>
  </bookViews>
  <sheets>
    <sheet name="20230205" sheetId="4" r:id="rId1"/>
    <sheet name="20230212" sheetId="1" r:id="rId2"/>
    <sheet name="20230226" sheetId="5" r:id="rId3"/>
    <sheet name="20230305" sheetId="6" r:id="rId4"/>
  </sheets>
  <definedNames>
    <definedName name="_xlnm.Print_Area" localSheetId="0">'20230205'!$B$1:$R$41</definedName>
    <definedName name="_xlnm.Print_Area" localSheetId="1">'20230212'!$B$1:$R$41</definedName>
    <definedName name="_xlnm.Print_Area" localSheetId="2">'20230226'!$B$1:$R$41</definedName>
    <definedName name="_xlnm.Print_Area" localSheetId="3">'20230305'!$B$1:$R$41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6" l="1"/>
  <c r="U31" i="6" s="1"/>
  <c r="V31" i="6" s="1"/>
  <c r="D21" i="6" s="1"/>
  <c r="E21" i="6"/>
  <c r="Q20" i="6"/>
  <c r="M20" i="6"/>
  <c r="I20" i="6"/>
  <c r="E20" i="6"/>
  <c r="Y28" i="5"/>
  <c r="U31" i="5" s="1"/>
  <c r="E21" i="5"/>
  <c r="Q20" i="5"/>
  <c r="M20" i="5"/>
  <c r="I20" i="5"/>
  <c r="E20" i="5"/>
  <c r="Y28" i="4"/>
  <c r="U31" i="4" s="1"/>
  <c r="E21" i="4"/>
  <c r="Q20" i="4"/>
  <c r="M20" i="4"/>
  <c r="I20" i="4"/>
  <c r="E20" i="4"/>
  <c r="E21" i="1"/>
  <c r="Q20" i="1"/>
  <c r="M20" i="1"/>
  <c r="I20" i="1"/>
  <c r="E20" i="1"/>
  <c r="Y28" i="1"/>
  <c r="U31" i="1" s="1"/>
  <c r="B21" i="1" s="1"/>
  <c r="B21" i="6" l="1"/>
  <c r="U32" i="6"/>
  <c r="V31" i="5"/>
  <c r="D21" i="5" s="1"/>
  <c r="B21" i="5"/>
  <c r="U32" i="5"/>
  <c r="U32" i="4"/>
  <c r="B21" i="4"/>
  <c r="V31" i="4"/>
  <c r="D21" i="4" s="1"/>
  <c r="V31" i="1"/>
  <c r="D21" i="1" s="1"/>
  <c r="U32" i="1"/>
  <c r="O20" i="1" s="1"/>
  <c r="V32" i="6" l="1"/>
  <c r="P20" i="6" s="1"/>
  <c r="O20" i="6"/>
  <c r="U33" i="6"/>
  <c r="V32" i="5"/>
  <c r="P20" i="5" s="1"/>
  <c r="U33" i="5"/>
  <c r="O20" i="5"/>
  <c r="V32" i="4"/>
  <c r="P20" i="4" s="1"/>
  <c r="O20" i="4"/>
  <c r="U33" i="4"/>
  <c r="U33" i="1"/>
  <c r="V32" i="1"/>
  <c r="P20" i="1" s="1"/>
  <c r="U34" i="6" l="1"/>
  <c r="K20" i="6"/>
  <c r="V33" i="6"/>
  <c r="L20" i="6" s="1"/>
  <c r="U34" i="5"/>
  <c r="V33" i="5"/>
  <c r="L20" i="5" s="1"/>
  <c r="K20" i="5"/>
  <c r="U34" i="4"/>
  <c r="V33" i="4"/>
  <c r="L20" i="4" s="1"/>
  <c r="K20" i="4"/>
  <c r="V33" i="1"/>
  <c r="L20" i="1" s="1"/>
  <c r="K20" i="1"/>
  <c r="U34" i="1"/>
  <c r="G20" i="1" s="1"/>
  <c r="U35" i="6" l="1"/>
  <c r="V34" i="6"/>
  <c r="H20" i="6" s="1"/>
  <c r="G20" i="6"/>
  <c r="V34" i="5"/>
  <c r="H20" i="5" s="1"/>
  <c r="U35" i="5"/>
  <c r="G20" i="5"/>
  <c r="G20" i="4"/>
  <c r="U35" i="4"/>
  <c r="V34" i="4"/>
  <c r="H20" i="4" s="1"/>
  <c r="U35" i="1"/>
  <c r="B20" i="1" s="1"/>
  <c r="V34" i="1"/>
  <c r="H20" i="1" s="1"/>
  <c r="V35" i="6" l="1"/>
  <c r="D20" i="6" s="1"/>
  <c r="B20" i="6"/>
  <c r="V35" i="5"/>
  <c r="D20" i="5" s="1"/>
  <c r="B20" i="5"/>
  <c r="V35" i="4"/>
  <c r="D20" i="4" s="1"/>
  <c r="B20" i="4"/>
  <c r="V35" i="1"/>
  <c r="D20" i="1" s="1"/>
</calcChain>
</file>

<file path=xl/sharedStrings.xml><?xml version="1.0" encoding="utf-8"?>
<sst xmlns="http://schemas.openxmlformats.org/spreadsheetml/2006/main" count="292" uniqueCount="65">
  <si>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</si>
  <si>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</si>
  <si>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</si>
  <si>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</si>
  <si>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</si>
  <si>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大会名：</t>
    <rPh sb="0" eb="3">
      <t>タイカイメイ</t>
    </rPh>
    <phoneticPr fontId="1"/>
  </si>
  <si>
    <t>電話番号</t>
    <rPh sb="0" eb="4">
      <t>デンワバンゴウ</t>
    </rPh>
    <phoneticPr fontId="1"/>
  </si>
  <si>
    <t>№</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</si>
  <si>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</si>
  <si>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</si>
  <si>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</si>
  <si>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日付（曜日）</t>
    <rPh sb="0" eb="2">
      <t>ヒヅケ</t>
    </rPh>
    <rPh sb="3" eb="5">
      <t>ヨウビ</t>
    </rPh>
    <phoneticPr fontId="1"/>
  </si>
  <si>
    <t>① 平熱を超える発熱がない</t>
  </si>
  <si>
    <t>② 咳（せき）、のどの痛みなどの ⾵邪症状がない</t>
  </si>
  <si>
    <t>チェック欄</t>
    <rPh sb="4" eb="5">
      <t>ラン</t>
    </rPh>
    <phoneticPr fontId="1"/>
  </si>
  <si>
    <t>《参加にあたっての遵守すべき事項》</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</si>
  <si>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</si>
  <si>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</si>
  <si>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</si>
  <si>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</si>
  <si>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氏　名</t>
    <rPh sb="0" eb="1">
      <t>シ</t>
    </rPh>
    <rPh sb="2" eb="3">
      <t>ナ</t>
    </rPh>
    <phoneticPr fontId="1"/>
  </si>
  <si>
    <t>電話番号：</t>
    <rPh sb="0" eb="4">
      <t>デンワバンゴウ</t>
    </rPh>
    <phoneticPr fontId="1"/>
  </si>
  <si>
    <t>　　保護者　氏名：</t>
    <rPh sb="2" eb="5">
      <t>ホゴシャ</t>
    </rPh>
    <rPh sb="6" eb="8">
      <t>シメイ</t>
    </rPh>
    <phoneticPr fontId="1"/>
  </si>
  <si>
    <t>㊞</t>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</si>
  <si>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</si>
  <si>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 xml:space="preserve">        (※大会参加者が未成年の場合)</t>
    <rPh sb="10" eb="15">
      <t>タイカイサンカシャ</t>
    </rPh>
    <rPh sb="16" eb="19">
      <t>ミセイネン</t>
    </rPh>
    <rPh sb="20" eb="22">
      <t>バアイ</t>
    </rPh>
    <phoneticPr fontId="1"/>
  </si>
  <si>
    <t>④ 嗅覚や味覚の異常がない</t>
    <rPh sb="2" eb="4">
      <t>キュウカク</t>
    </rPh>
    <phoneticPr fontId="1"/>
  </si>
  <si>
    <t>歳</t>
    <rPh sb="0" eb="1">
      <t>サイ</t>
    </rPh>
    <phoneticPr fontId="1"/>
  </si>
  <si>
    <t>年　齢</t>
    <rPh sb="0" eb="1">
      <t>ネン</t>
    </rPh>
    <rPh sb="2" eb="3">
      <t>トシ</t>
    </rPh>
    <phoneticPr fontId="1"/>
  </si>
  <si>
    <r>
      <rPr>
        <b/>
        <sz val="10"/>
        <color theme="1"/>
        <rFont val="游ゴシック"/>
        <family val="3"/>
        <charset val="128"/>
        <scheme val="minor"/>
      </rPr>
      <t>《⼤会前１週間における健康状態》</t>
    </r>
    <r>
      <rPr>
        <sz val="10"/>
        <color theme="1"/>
        <rFont val="游ゴシック"/>
        <family val="3"/>
        <charset val="128"/>
        <scheme val="minor"/>
      </rPr>
      <t>  ※チェック項目に該当しない場合「✓」を記⼊してください。</t>
    </r>
    <rPh sb="23" eb="25">
      <t>コウモク</t>
    </rPh>
    <rPh sb="26" eb="28">
      <t>ガイトウ</t>
    </rPh>
    <rPh sb="31" eb="33">
      <t>バアイ</t>
    </rPh>
    <phoneticPr fontId="1"/>
  </si>
  <si>
    <t>⑧ その他、気になることは以下に自由記述して下さい</t>
    <rPh sb="13" eb="15">
      <t>イカ</t>
    </rPh>
    <rPh sb="16" eb="20">
      <t>ジユウキジュツ</t>
    </rPh>
    <rPh sb="22" eb="23">
      <t>クダ</t>
    </rPh>
    <phoneticPr fontId="1"/>
  </si>
  <si>
    <t>※「利用者名簿」と合わせて記入して下さい。</t>
    <phoneticPr fontId="1"/>
  </si>
  <si>
    <t>チ ェ ッ ク 項 目</t>
    <rPh sb="8" eb="9">
      <t>コウ</t>
    </rPh>
    <rPh sb="10" eb="11">
      <t>メ</t>
    </rPh>
    <phoneticPr fontId="1"/>
  </si>
  <si>
    <t>《大会前日までの体温(５日間)》</t>
    <rPh sb="1" eb="3">
      <t>タイカイ</t>
    </rPh>
    <rPh sb="3" eb="5">
      <t>ゼンジツ</t>
    </rPh>
    <rPh sb="8" eb="10">
      <t>タイオン</t>
    </rPh>
    <rPh sb="12" eb="14">
      <t>カカン</t>
    </rPh>
    <phoneticPr fontId="1"/>
  </si>
  <si>
    <t>※網掛け部分に入力！</t>
    <rPh sb="1" eb="3">
      <t>アミカ</t>
    </rPh>
    <rPh sb="4" eb="6">
      <t>ブブン</t>
    </rPh>
    <rPh sb="7" eb="9">
      <t>ニュウリョク</t>
    </rPh>
    <phoneticPr fontId="1"/>
  </si>
  <si>
    <t>　入力した結果が左のシートに反映。</t>
    <rPh sb="1" eb="3">
      <t>ニュウリョク</t>
    </rPh>
    <rPh sb="5" eb="7">
      <t>ケッカ</t>
    </rPh>
    <rPh sb="8" eb="9">
      <t>ヒダリ</t>
    </rPh>
    <rPh sb="14" eb="16">
      <t>ハンエイ</t>
    </rPh>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</si>
  <si>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</si>
  <si>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</si>
  <si>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</si>
  <si>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</si>
  <si>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日付</t>
    <rPh sb="0" eb="2">
      <t>ヒヅケ</t>
    </rPh>
    <phoneticPr fontId="1"/>
  </si>
  <si>
    <t>曜日</t>
    <rPh sb="0" eb="2">
      <t>ヨウビ</t>
    </rPh>
    <phoneticPr fontId="1"/>
  </si>
  <si>
    <t>体温</t>
    <rPh sb="0" eb="2">
      <t>タイオン</t>
    </rPh>
    <phoneticPr fontId="1"/>
  </si>
  <si>
    <t>防⽌するため、参加者の健康状態を確認することを⽬的としています。</t>
  </si>
  <si>
    <t>法等の法令において認められる場合を除きご本⼈の同意を得ずに第三者に提供いたしません。但し、⼤会会場にて感染症</t>
  </si>
  <si>
    <t>患者またはその疑いのある⽅が発⾒された場合に必要な範囲で保健所等に提供することがあります。</t>
  </si>
  <si>
    <t>③ だるさ（倦怠感）、息苦しさ（呼吸困難）がない</t>
  </si>
  <si>
    <t>⑤ 新型コロナウイルス感染症陽性とされた者との濃厚接触がない</t>
  </si>
  <si>
    <t>⑥ 同居家族や⾝近な知⼈に感染が疑われる⽅がいない</t>
  </si>
  <si>
    <t>⑦ 過去１４⽇以内に政府から⼊国制限、⼊国後の観察期間が必要とされている国、地域等へ
　　の渡航⼜は当該在住者との濃厚接触がない</t>
  </si>
  <si>
    <t>【2022年7月12日版】</t>
  </si>
  <si>
    <t>　〇大会5日前からは１日でも３７．５℃以上の発熱があった場合は、大会に参加できません。</t>
    <phoneticPr fontId="1"/>
  </si>
  <si>
    <r>
      <t>　〇</t>
    </r>
    <r>
      <rPr>
        <sz val="10"/>
        <color rgb="FFFF0000"/>
        <rFont val="游ゴシック"/>
        <family val="3"/>
        <charset val="128"/>
        <scheme val="minor"/>
      </rPr>
      <t>大会終了後、２日以内に新型コロナウイルス感染症を発症した場合は、速やかに主催者に報告する。</t>
    </r>
    <rPh sb="2" eb="4">
      <t>タイカイ</t>
    </rPh>
    <phoneticPr fontId="1"/>
  </si>
  <si>
    <t>令和4年度 第47回 旭川社会人バスケットボール大会</t>
    <phoneticPr fontId="1"/>
  </si>
  <si>
    <t>報道</t>
    <rPh sb="0" eb="2">
      <t>ホウドウ</t>
    </rPh>
    <phoneticPr fontId="1"/>
  </si>
  <si>
    <t>大会役員</t>
    <phoneticPr fontId="1"/>
  </si>
  <si>
    <t>競技役員</t>
    <rPh sb="0" eb="2">
      <t>キョウギ</t>
    </rPh>
    <phoneticPr fontId="1"/>
  </si>
  <si>
    <t>指導者</t>
    <rPh sb="0" eb="2">
      <t>シドウ</t>
    </rPh>
    <phoneticPr fontId="1"/>
  </si>
  <si>
    <t>審判</t>
    <rPh sb="0" eb="2">
      <t>シンパン</t>
    </rPh>
    <phoneticPr fontId="1"/>
  </si>
  <si>
    <t>会社名等</t>
    <rPh sb="0" eb="3">
      <t>カイシャメイ</t>
    </rPh>
    <rPh sb="3" eb="4">
      <t>トウ</t>
    </rPh>
    <phoneticPr fontId="1"/>
  </si>
  <si>
    <t>※該当する項目に「✓」チェックを記入すること。</t>
    <rPh sb="1" eb="3">
      <t>ガイトウ</t>
    </rPh>
    <rPh sb="5" eb="7">
      <t>コウモク</t>
    </rPh>
    <rPh sb="16" eb="18">
      <t>キニュウ</t>
    </rPh>
    <phoneticPr fontId="1"/>
  </si>
  <si>
    <t>【2023/2/5　大会1日目】</t>
    <phoneticPr fontId="1"/>
  </si>
  <si>
    <t>【2023/2/12　大会2日目】</t>
    <phoneticPr fontId="1"/>
  </si>
  <si>
    <t>【2023/2/26　大会3日目】</t>
    <phoneticPr fontId="1"/>
  </si>
  <si>
    <t>【2023/3/5　大会4日目】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</si>
</sst>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0.0"/>
    <numFmt numFmtId="178" formatCode="0.0"/>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sz val="9"/>
      <color rgb="FFFF0000"/>
      <name val="游ゴシック"/>
      <family val="3"/>
      <charset val="128"/>
      <scheme val="minor"/>
    </font>
    <font>
      <sz val="10"/>
      <color rgb="FFFF0000"/>
      <name val="游ゴシック"/>
      <family val="3"/>
      <charset val="128"/>
      <scheme val="minor"/>
    </font>
    <font>
      <b/>
      <sz val="18"/>
      <name val="游ゴシック"/>
      <family val="3"/>
      <charset val="128"/>
      <scheme val="minor"/>
    </font>
    <font>
      <b/>
      <sz val="12"/>
      <name val="游ゴシック"/>
      <family val="3"/>
      <charset val="128"/>
      <scheme val="minor"/>
    </font>
    <font>
      <b/>
      <sz val="10"/>
      <name val="游ゴシック"/>
      <family val="3"/>
      <charset val="128"/>
      <scheme val="minor"/>
    </font>
    <font>
      <sz val="10"/>
      <name val="游ゴシック"/>
      <family val="3"/>
      <charset val="128"/>
      <scheme val="minor"/>
    </font>
    <font>
      <sz val="16"/>
      <name val="游ゴシック"/>
      <family val="3"/>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7"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6" fillId="0" borderId="0" xfId="0" applyFont="1" applyAlignment="1"/>
    <xf numFmtId="0" fontId="5" fillId="0" borderId="0" xfId="0" applyFont="1" applyAlignment="1"/>
    <xf numFmtId="0" fontId="6" fillId="0" borderId="0" xfId="0" applyFont="1">
      <alignment vertical="center"/>
    </xf>
    <xf numFmtId="0" fontId="5" fillId="0" borderId="0" xfId="0" applyFont="1">
      <alignment vertical="center"/>
    </xf>
    <xf numFmtId="0" fontId="8" fillId="0" borderId="0" xfId="0" applyFont="1">
      <alignment vertical="center"/>
    </xf>
    <xf numFmtId="0" fontId="3" fillId="0" borderId="1" xfId="0" applyFont="1" applyBorder="1" applyAlignment="1">
      <alignment horizontal="center" vertical="center"/>
    </xf>
    <xf numFmtId="0" fontId="3" fillId="4" borderId="1" xfId="0" applyFont="1" applyFill="1" applyBorder="1" applyAlignment="1" applyProtection="1">
      <alignment horizontal="center" vertical="center"/>
      <protection locked="0"/>
    </xf>
    <xf numFmtId="14" fontId="3" fillId="0" borderId="0" xfId="0" applyNumberFormat="1" applyFont="1">
      <alignment vertical="center"/>
    </xf>
    <xf numFmtId="176" fontId="3" fillId="0" borderId="1" xfId="0" applyNumberFormat="1" applyFont="1" applyBorder="1" applyAlignment="1">
      <alignment horizontal="center" vertical="center"/>
    </xf>
    <xf numFmtId="177" fontId="9" fillId="4" borderId="1" xfId="0" applyNumberFormat="1" applyFont="1" applyFill="1" applyBorder="1" applyAlignment="1" applyProtection="1">
      <alignment horizontal="center" vertical="center"/>
      <protection locked="0"/>
    </xf>
    <xf numFmtId="0" fontId="7" fillId="0" borderId="27" xfId="0" applyFont="1" applyBorder="1" applyAlignment="1">
      <alignment horizontal="left"/>
    </xf>
    <xf numFmtId="0" fontId="7" fillId="0" borderId="29" xfId="0" applyFont="1" applyBorder="1" applyAlignment="1">
      <alignment horizontal="left" vertical="center" indent="1"/>
    </xf>
    <xf numFmtId="0" fontId="7" fillId="0" borderId="29" xfId="0" applyFont="1" applyBorder="1">
      <alignment vertical="center"/>
    </xf>
    <xf numFmtId="0" fontId="7" fillId="0" borderId="30" xfId="0" applyFont="1" applyBorder="1">
      <alignment vertical="center"/>
    </xf>
    <xf numFmtId="0" fontId="7" fillId="0" borderId="26" xfId="0" applyFont="1" applyBorder="1">
      <alignment vertical="center"/>
    </xf>
    <xf numFmtId="0" fontId="13" fillId="0" borderId="32"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lignment vertical="center"/>
    </xf>
    <xf numFmtId="0" fontId="14" fillId="0" borderId="0" xfId="0" applyFont="1">
      <alignment vertical="center"/>
    </xf>
    <xf numFmtId="0" fontId="7" fillId="0" borderId="12" xfId="0" applyFont="1" applyBorder="1">
      <alignment vertical="center"/>
    </xf>
    <xf numFmtId="0" fontId="7" fillId="0" borderId="18" xfId="0" applyFont="1" applyBorder="1">
      <alignment vertical="center"/>
    </xf>
    <xf numFmtId="176" fontId="15" fillId="0" borderId="17" xfId="0" applyNumberFormat="1" applyFont="1" applyBorder="1" applyAlignment="1">
      <alignment horizontal="center" vertical="center"/>
    </xf>
    <xf numFmtId="0" fontId="7" fillId="0" borderId="20" xfId="0" applyFont="1" applyBorder="1">
      <alignment vertical="center"/>
    </xf>
    <xf numFmtId="178" fontId="14" fillId="0" borderId="21" xfId="0" applyNumberFormat="1" applyFont="1" applyBorder="1" applyAlignment="1">
      <alignment horizontal="center" vertical="center"/>
    </xf>
    <xf numFmtId="0" fontId="7" fillId="0" borderId="22" xfId="0" applyFont="1" applyBorder="1">
      <alignment vertical="center"/>
    </xf>
    <xf numFmtId="178" fontId="14" fillId="0" borderId="10" xfId="0" applyNumberFormat="1" applyFont="1" applyBorder="1" applyAlignment="1">
      <alignment horizontal="center" vertical="center"/>
    </xf>
    <xf numFmtId="0" fontId="17" fillId="0" borderId="0" xfId="0" applyFont="1" applyAlignment="1"/>
    <xf numFmtId="0" fontId="10" fillId="0" borderId="0" xfId="0" applyFont="1" applyAlignment="1">
      <alignment horizontal="righ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lignment vertical="center"/>
    </xf>
    <xf numFmtId="0" fontId="6" fillId="3" borderId="3" xfId="0" applyFont="1" applyFill="1" applyBorder="1">
      <alignment vertical="center"/>
    </xf>
    <xf numFmtId="0" fontId="4" fillId="2" borderId="0" xfId="0" applyFont="1" applyFill="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7" fillId="0" borderId="29" xfId="0" applyFont="1" applyBorder="1" applyAlignment="1">
      <alignment horizontal="right" vertical="center"/>
    </xf>
    <xf numFmtId="0" fontId="7" fillId="0" borderId="30" xfId="0" applyFont="1" applyBorder="1" applyAlignment="1">
      <alignment horizontal="righ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2" fillId="0" borderId="29" xfId="0" applyFont="1" applyBorder="1" applyAlignment="1">
      <alignment horizontal="lef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13" fillId="0" borderId="32"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7" fillId="0" borderId="39" xfId="0" applyFont="1" applyBorder="1" applyAlignment="1">
      <alignment horizontal="center" vertical="center"/>
    </xf>
    <xf numFmtId="0" fontId="3" fillId="0" borderId="1" xfId="0" applyFont="1" applyBorder="1" applyAlignment="1">
      <alignment horizontal="center" vertical="center"/>
    </xf>
    <xf numFmtId="0" fontId="6" fillId="3" borderId="14"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2" fillId="0" borderId="19" xfId="0" applyFont="1" applyBorder="1" applyAlignment="1">
      <alignment horizontal="left" vertical="top"/>
    </xf>
    <xf numFmtId="0" fontId="2" fillId="0" borderId="25" xfId="0" applyFont="1" applyBorder="1" applyAlignment="1">
      <alignment horizontal="left" vertical="top"/>
    </xf>
    <xf numFmtId="0" fontId="2" fillId="0" borderId="22" xfId="0" applyFont="1" applyBorder="1" applyAlignment="1">
      <alignment horizontal="left" vertical="top"/>
    </xf>
    <xf numFmtId="0" fontId="2" fillId="0" borderId="11" xfId="0" applyFont="1" applyBorder="1" applyAlignment="1">
      <alignment horizontal="left" vertical="center"/>
    </xf>
    <xf numFmtId="0" fontId="2" fillId="0" borderId="24"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16" fillId="0" borderId="1" xfId="0" applyFont="1" applyBorder="1" applyAlignment="1">
      <alignment horizontal="center" vertical="center"/>
    </xf>
    <xf numFmtId="0" fontId="16" fillId="0" borderId="36" xfId="0" applyFont="1" applyBorder="1" applyAlignment="1">
      <alignment horizontal="center" vertical="center"/>
    </xf>
    <xf numFmtId="0" fontId="2" fillId="0" borderId="24"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176" fontId="15" fillId="0" borderId="40" xfId="0" applyNumberFormat="1" applyFont="1" applyBorder="1" applyAlignment="1">
      <alignment horizontal="center" vertical="center"/>
    </xf>
    <xf numFmtId="176" fontId="15" fillId="0" borderId="41" xfId="0" applyNumberFormat="1" applyFont="1" applyBorder="1" applyAlignment="1">
      <alignment horizontal="center" vertical="center"/>
    </xf>
    <xf numFmtId="176" fontId="15" fillId="0" borderId="19" xfId="0" applyNumberFormat="1" applyFont="1" applyBorder="1" applyAlignment="1">
      <alignment horizontal="center" vertical="center"/>
    </xf>
    <xf numFmtId="176" fontId="15" fillId="0" borderId="25" xfId="0" applyNumberFormat="1"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horizontal="left" vertical="center"/>
    </xf>
    <xf numFmtId="0" fontId="6" fillId="3" borderId="11" xfId="0" applyFont="1" applyFill="1" applyBorder="1">
      <alignment vertical="center"/>
    </xf>
    <xf numFmtId="0" fontId="6" fillId="3" borderId="12" xfId="0" applyFont="1" applyFill="1" applyBorder="1">
      <alignment vertical="center"/>
    </xf>
    <xf numFmtId="0" fontId="3" fillId="0" borderId="31"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shrinkToFit="1"/>
    </xf>
    <xf numFmtId="0" fontId="3" fillId="0" borderId="31" xfId="0" applyFont="1" applyBorder="1" applyAlignment="1">
      <alignment horizontal="center" vertical="center" wrapText="1" shrinkToFit="1"/>
    </xf>
    <xf numFmtId="0" fontId="3" fillId="0" borderId="3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4EC8D-E1F1-4473-8BDC-7531F165682A}">
  <sheetPr>
    <tabColor rgb="FF0070C0"/>
  </sheetPr>
  <dimension ref="A1:Y43"/>
  <sheetViews>
    <sheetView showGridLines="0" tabSelected="1" zoomScale="130" zoomScaleNormal="130" workbookViewId="0">
      <selection activeCell="I2" sqref="I2:R2"/>
    </sheetView>
  </sheetViews>
  <sheetFormatPr defaultColWidth="8.75" defaultRowHeight="15.75" x14ac:dyDescent="0.4"/>
  <cols>
    <col min="1" max="1" width="2.75" style="2" customWidth="1"/>
    <col min="2" max="2" width="4.875" style="2" customWidth="1"/>
    <col min="3" max="3" width="2.5" style="2" customWidth="1"/>
    <col min="4" max="4" width="3.625" style="2" bestFit="1" customWidth="1"/>
    <col min="5" max="5" width="7.375" style="2" customWidth="1"/>
    <col min="6" max="6" width="2.75" style="2" bestFit="1" customWidth="1"/>
    <col min="7" max="7" width="7.375" style="2" customWidth="1"/>
    <col min="8" max="8" width="3.625" style="2" bestFit="1" customWidth="1"/>
    <col min="9" max="9" width="7.375" style="2" customWidth="1"/>
    <col min="10" max="10" width="2.75" style="2" bestFit="1" customWidth="1"/>
    <col min="11" max="11" width="8.375" style="2" customWidth="1"/>
    <col min="12" max="12" width="3.625" style="2" bestFit="1" customWidth="1"/>
    <col min="13" max="13" width="7.375" style="2" customWidth="1"/>
    <col min="14" max="14" width="2.75" style="2" bestFit="1" customWidth="1"/>
    <col min="15" max="15" width="7.375" style="2" customWidth="1"/>
    <col min="16" max="16" width="3.625" style="2" bestFit="1" customWidth="1"/>
    <col min="17" max="17" width="7.375" style="2" customWidth="1"/>
    <col min="18" max="18" width="2.75" style="2" bestFit="1" customWidth="1"/>
    <col min="19" max="19" width="2.25" style="2" customWidth="1"/>
    <col min="20" max="16384" width="8.75" style="2"/>
  </cols>
  <sheetData>
    <row r="1" spans="1:18" ht="18" customHeight="1" thickBot="1" x14ac:dyDescent="0.3">
      <c r="I1" s="31" t="s">
        <v>60</v>
      </c>
      <c r="O1" s="32" t="s">
        <v>50</v>
      </c>
      <c r="P1" s="32"/>
      <c r="Q1" s="32"/>
      <c r="R1" s="32"/>
    </row>
    <row r="2" spans="1:18" ht="18" customHeight="1" thickBot="1" x14ac:dyDescent="0.45">
      <c r="B2" s="7" t="s">
        <v>61</v>
      </c>
      <c r="C2" s="7"/>
      <c r="D2" s="8"/>
      <c r="E2" s="8"/>
      <c r="F2" s="8"/>
      <c r="G2" s="8"/>
      <c r="H2" s="8"/>
      <c r="I2" s="95" t="s">
        <v>54</v>
      </c>
      <c r="J2" s="96"/>
      <c r="K2" s="97" t="s">
        <v>55</v>
      </c>
      <c r="L2" s="96"/>
      <c r="M2" s="95" t="s">
        <v>56</v>
      </c>
      <c r="N2" s="96"/>
      <c r="O2" s="98" t="s">
        <v>57</v>
      </c>
      <c r="P2" s="96"/>
      <c r="Q2" s="99" t="s">
        <v>58</v>
      </c>
      <c r="R2" s="96"/>
    </row>
    <row r="3" spans="1:18" ht="19.149999999999999" customHeight="1" x14ac:dyDescent="0.4">
      <c r="B3" s="33" t="s">
        <v>5</v>
      </c>
      <c r="C3" s="34"/>
      <c r="D3" s="34"/>
      <c r="E3" s="35" t="s">
        <v>53</v>
      </c>
      <c r="F3" s="35"/>
      <c r="G3" s="35"/>
      <c r="H3" s="35"/>
      <c r="I3" s="93"/>
      <c r="J3" s="93"/>
      <c r="K3" s="93"/>
      <c r="L3" s="93"/>
      <c r="M3" s="93"/>
      <c r="N3" s="93"/>
      <c r="O3" s="93"/>
      <c r="P3" s="93"/>
      <c r="Q3" s="93"/>
      <c r="R3" s="94"/>
    </row>
    <row r="4" spans="1:18" ht="21" customHeight="1" x14ac:dyDescent="0.4">
      <c r="B4" s="37" t="s">
        <v>4</v>
      </c>
      <c r="C4" s="37"/>
      <c r="D4" s="37"/>
      <c r="E4" s="37"/>
      <c r="F4" s="37"/>
      <c r="G4" s="37"/>
      <c r="H4" s="37"/>
      <c r="I4" s="37"/>
      <c r="J4" s="37"/>
      <c r="K4" s="37"/>
      <c r="L4" s="37"/>
      <c r="M4" s="37"/>
      <c r="N4" s="37"/>
      <c r="O4" s="37"/>
      <c r="P4" s="37"/>
      <c r="Q4" s="37"/>
      <c r="R4" s="37"/>
    </row>
    <row r="5" spans="1:18" x14ac:dyDescent="0.4">
      <c r="B5" s="38" t="s">
        <v>2</v>
      </c>
      <c r="C5" s="39"/>
      <c r="D5" s="39"/>
      <c r="E5" s="39"/>
      <c r="F5" s="39"/>
      <c r="G5" s="39"/>
      <c r="H5" s="39"/>
      <c r="I5" s="39"/>
      <c r="J5" s="39"/>
      <c r="K5" s="39"/>
      <c r="L5" s="39"/>
      <c r="M5" s="39"/>
      <c r="N5" s="39"/>
      <c r="O5" s="39"/>
      <c r="P5" s="39"/>
      <c r="Q5" s="39"/>
      <c r="R5" s="40"/>
    </row>
    <row r="6" spans="1:18" x14ac:dyDescent="0.4">
      <c r="B6" s="43" t="s">
        <v>43</v>
      </c>
      <c r="C6" s="44"/>
      <c r="D6" s="44"/>
      <c r="E6" s="44"/>
      <c r="F6" s="44"/>
      <c r="G6" s="44"/>
      <c r="H6" s="44"/>
      <c r="I6" s="44"/>
      <c r="J6" s="44"/>
      <c r="K6" s="44"/>
      <c r="L6" s="44"/>
      <c r="M6" s="44"/>
      <c r="N6" s="44"/>
      <c r="O6" s="44"/>
      <c r="P6" s="44"/>
      <c r="Q6" s="44"/>
      <c r="R6" s="45"/>
    </row>
    <row r="7" spans="1:18" x14ac:dyDescent="0.4">
      <c r="B7" s="43" t="s">
        <v>3</v>
      </c>
      <c r="C7" s="44"/>
      <c r="D7" s="44"/>
      <c r="E7" s="44"/>
      <c r="F7" s="44"/>
      <c r="G7" s="44"/>
      <c r="H7" s="44"/>
      <c r="I7" s="44"/>
      <c r="J7" s="44"/>
      <c r="K7" s="44"/>
      <c r="L7" s="44"/>
      <c r="M7" s="44"/>
      <c r="N7" s="44"/>
      <c r="O7" s="44"/>
      <c r="P7" s="44"/>
      <c r="Q7" s="44"/>
      <c r="R7" s="45"/>
    </row>
    <row r="8" spans="1:18" x14ac:dyDescent="0.4">
      <c r="B8" s="43" t="s">
        <v>24</v>
      </c>
      <c r="C8" s="44"/>
      <c r="D8" s="44"/>
      <c r="E8" s="44"/>
      <c r="F8" s="44"/>
      <c r="G8" s="44"/>
      <c r="H8" s="44"/>
      <c r="I8" s="44"/>
      <c r="J8" s="44"/>
      <c r="K8" s="44"/>
      <c r="L8" s="44"/>
      <c r="M8" s="44"/>
      <c r="N8" s="44"/>
      <c r="O8" s="44"/>
      <c r="P8" s="44"/>
      <c r="Q8" s="44"/>
      <c r="R8" s="45"/>
    </row>
    <row r="9" spans="1:18" x14ac:dyDescent="0.4">
      <c r="B9" s="43" t="s">
        <v>44</v>
      </c>
      <c r="C9" s="44"/>
      <c r="D9" s="44"/>
      <c r="E9" s="44"/>
      <c r="F9" s="44"/>
      <c r="G9" s="44"/>
      <c r="H9" s="44"/>
      <c r="I9" s="44"/>
      <c r="J9" s="44"/>
      <c r="K9" s="44"/>
      <c r="L9" s="44"/>
      <c r="M9" s="44"/>
      <c r="N9" s="44"/>
      <c r="O9" s="44"/>
      <c r="P9" s="44"/>
      <c r="Q9" s="44"/>
      <c r="R9" s="45"/>
    </row>
    <row r="10" spans="1:18" x14ac:dyDescent="0.4">
      <c r="B10" s="46" t="s">
        <v>45</v>
      </c>
      <c r="C10" s="47"/>
      <c r="D10" s="47"/>
      <c r="E10" s="47"/>
      <c r="F10" s="47"/>
      <c r="G10" s="47"/>
      <c r="H10" s="47"/>
      <c r="I10" s="47"/>
      <c r="J10" s="47"/>
      <c r="K10" s="47"/>
      <c r="L10" s="47"/>
      <c r="M10" s="47"/>
      <c r="N10" s="47"/>
      <c r="O10" s="47"/>
      <c r="P10" s="47"/>
      <c r="Q10" s="47"/>
      <c r="R10" s="48"/>
    </row>
    <row r="11" spans="1:18" ht="18" customHeight="1" thickBot="1" x14ac:dyDescent="0.4">
      <c r="B11" s="5" t="s">
        <v>18</v>
      </c>
      <c r="C11" s="5"/>
    </row>
    <row r="12" spans="1:18" ht="32.450000000000003" customHeight="1" thickBot="1" x14ac:dyDescent="0.65">
      <c r="B12" s="15" t="s">
        <v>7</v>
      </c>
      <c r="C12" s="49"/>
      <c r="D12" s="49"/>
      <c r="E12" s="16" t="s">
        <v>31</v>
      </c>
      <c r="F12" s="17"/>
      <c r="G12" s="17"/>
      <c r="H12" s="17"/>
      <c r="I12" s="17"/>
      <c r="J12" s="17"/>
      <c r="K12" s="17"/>
      <c r="L12" s="17"/>
      <c r="M12" s="17"/>
      <c r="N12" s="17"/>
      <c r="O12" s="17"/>
      <c r="P12" s="17"/>
      <c r="Q12" s="17"/>
      <c r="R12" s="18"/>
    </row>
    <row r="13" spans="1:18" ht="32.450000000000003" customHeight="1" thickBot="1" x14ac:dyDescent="0.45">
      <c r="B13" s="53" t="s">
        <v>59</v>
      </c>
      <c r="C13" s="54"/>
      <c r="D13" s="55"/>
      <c r="E13" s="59"/>
      <c r="F13" s="60"/>
      <c r="G13" s="60"/>
      <c r="H13" s="60"/>
      <c r="I13" s="60"/>
      <c r="J13" s="60"/>
      <c r="K13" s="60"/>
      <c r="L13" s="60"/>
      <c r="M13" s="60"/>
      <c r="N13" s="60"/>
      <c r="O13" s="60"/>
      <c r="P13" s="60"/>
      <c r="Q13" s="60"/>
      <c r="R13" s="61"/>
    </row>
    <row r="14" spans="1:18" ht="32.450000000000003" customHeight="1" thickBot="1" x14ac:dyDescent="0.45">
      <c r="B14" s="56" t="s">
        <v>20</v>
      </c>
      <c r="C14" s="57"/>
      <c r="D14" s="58"/>
      <c r="E14" s="59"/>
      <c r="F14" s="60"/>
      <c r="G14" s="60"/>
      <c r="H14" s="60"/>
      <c r="I14" s="60"/>
      <c r="J14" s="60"/>
      <c r="K14" s="61"/>
      <c r="L14" s="56" t="s">
        <v>28</v>
      </c>
      <c r="M14" s="58"/>
      <c r="N14" s="59"/>
      <c r="O14" s="60"/>
      <c r="P14" s="19" t="s">
        <v>27</v>
      </c>
      <c r="Q14" s="41"/>
      <c r="R14" s="42"/>
    </row>
    <row r="15" spans="1:18" ht="32.450000000000003" customHeight="1" thickBot="1" x14ac:dyDescent="0.45">
      <c r="B15" s="56" t="s">
        <v>8</v>
      </c>
      <c r="C15" s="57"/>
      <c r="D15" s="58"/>
      <c r="E15" s="20"/>
      <c r="F15" s="17" t="s">
        <v>0</v>
      </c>
      <c r="G15" s="17"/>
      <c r="H15" s="17"/>
      <c r="I15" s="17"/>
      <c r="J15" s="18"/>
      <c r="K15" s="21" t="s">
        <v>6</v>
      </c>
      <c r="L15" s="59"/>
      <c r="M15" s="60"/>
      <c r="N15" s="60"/>
      <c r="O15" s="60"/>
      <c r="P15" s="60"/>
      <c r="Q15" s="60"/>
      <c r="R15" s="61"/>
    </row>
    <row r="16" spans="1:18" ht="17.45" customHeight="1" x14ac:dyDescent="0.4">
      <c r="A16" s="2" t="s">
        <v>9</v>
      </c>
      <c r="B16" s="92" t="s">
        <v>10</v>
      </c>
      <c r="C16" s="92"/>
      <c r="D16" s="92"/>
      <c r="E16" s="92"/>
      <c r="F16" s="92"/>
      <c r="G16" s="92"/>
      <c r="H16" s="92"/>
      <c r="I16" s="92"/>
      <c r="J16" s="92"/>
      <c r="K16" s="92"/>
      <c r="L16" s="92"/>
      <c r="M16" s="92"/>
      <c r="N16" s="92"/>
      <c r="O16" s="92"/>
      <c r="P16" s="92"/>
      <c r="Q16" s="92"/>
      <c r="R16" s="92"/>
    </row>
    <row r="17" spans="2:25" ht="7.15" customHeight="1" x14ac:dyDescent="0.4">
      <c r="B17" s="22"/>
      <c r="C17" s="22"/>
      <c r="D17" s="22"/>
      <c r="E17" s="22"/>
      <c r="F17" s="22"/>
      <c r="G17" s="22"/>
      <c r="H17" s="22"/>
      <c r="I17" s="22"/>
      <c r="J17" s="22"/>
      <c r="K17" s="22"/>
      <c r="L17" s="22"/>
      <c r="M17" s="22"/>
      <c r="N17" s="22"/>
      <c r="O17" s="22"/>
      <c r="P17" s="22"/>
      <c r="Q17" s="22"/>
      <c r="R17" s="22"/>
    </row>
    <row r="18" spans="2:25" ht="17.25" thickBot="1" x14ac:dyDescent="0.45">
      <c r="B18" s="23" t="s">
        <v>33</v>
      </c>
      <c r="C18" s="23"/>
      <c r="D18" s="22"/>
      <c r="E18" s="22"/>
      <c r="F18" s="22"/>
      <c r="G18" s="22"/>
      <c r="H18" s="22"/>
      <c r="I18" s="22"/>
      <c r="J18" s="22"/>
      <c r="K18" s="22"/>
      <c r="L18" s="22"/>
      <c r="M18" s="22"/>
      <c r="N18" s="22"/>
      <c r="O18" s="22"/>
      <c r="P18" s="22"/>
      <c r="Q18" s="22"/>
      <c r="R18" s="22"/>
    </row>
    <row r="19" spans="2:25" ht="25.15" customHeight="1" thickBot="1" x14ac:dyDescent="0.45">
      <c r="B19" s="52" t="s">
        <v>11</v>
      </c>
      <c r="C19" s="62"/>
      <c r="D19" s="50"/>
      <c r="E19" s="50" t="s">
        <v>1</v>
      </c>
      <c r="F19" s="51"/>
      <c r="G19" s="52" t="s">
        <v>11</v>
      </c>
      <c r="H19" s="50"/>
      <c r="I19" s="50" t="s">
        <v>1</v>
      </c>
      <c r="J19" s="51"/>
      <c r="K19" s="52" t="s">
        <v>11</v>
      </c>
      <c r="L19" s="50"/>
      <c r="M19" s="50" t="s">
        <v>1</v>
      </c>
      <c r="N19" s="51"/>
      <c r="O19" s="52" t="s">
        <v>11</v>
      </c>
      <c r="P19" s="50"/>
      <c r="Q19" s="50" t="s">
        <v>1</v>
      </c>
      <c r="R19" s="51"/>
    </row>
    <row r="20" spans="2:25" ht="25.15" customHeight="1" thickTop="1" x14ac:dyDescent="0.4">
      <c r="B20" s="85">
        <f>IF(U35="","/",U35)</f>
        <v>44957</v>
      </c>
      <c r="C20" s="86"/>
      <c r="D20" s="24" t="str">
        <f>IF(V35="","(   )  ","("&amp;V35&amp;")")</f>
        <v>(火)</v>
      </c>
      <c r="E20" s="30" t="str">
        <f>IF(W35=""," 　　  . ",W35)</f>
        <v xml:space="preserve"> 　　  . </v>
      </c>
      <c r="F20" s="25" t="s">
        <v>0</v>
      </c>
      <c r="G20" s="26">
        <f>IF(U34="","/",U34)</f>
        <v>44958</v>
      </c>
      <c r="H20" s="24" t="str">
        <f>IF(V34="","(   )  ","("&amp;V34&amp;")")</f>
        <v>(水)</v>
      </c>
      <c r="I20" s="30" t="str">
        <f>IF(W34=""," 　　  . ",W34)</f>
        <v xml:space="preserve"> 　　  . </v>
      </c>
      <c r="J20" s="25" t="s">
        <v>0</v>
      </c>
      <c r="K20" s="26">
        <f>IF(U33="","/",U33)</f>
        <v>44959</v>
      </c>
      <c r="L20" s="24" t="str">
        <f>IF(V33="","(   )  ","("&amp;V33&amp;")")</f>
        <v>(木)</v>
      </c>
      <c r="M20" s="30" t="str">
        <f>IF(W33=""," 　　  . ",W33)</f>
        <v xml:space="preserve"> 　　  . </v>
      </c>
      <c r="N20" s="25" t="s">
        <v>0</v>
      </c>
      <c r="O20" s="26">
        <f>IF(U32="","/",U32)</f>
        <v>44960</v>
      </c>
      <c r="P20" s="24" t="str">
        <f>IF(V32="","(   )  ","("&amp;V32&amp;")")</f>
        <v>(金)</v>
      </c>
      <c r="Q20" s="30" t="str">
        <f>IF(W32=""," 　　  . ",W32)</f>
        <v xml:space="preserve"> 　　  . </v>
      </c>
      <c r="R20" s="25" t="s">
        <v>0</v>
      </c>
    </row>
    <row r="21" spans="2:25" ht="25.15" customHeight="1" thickBot="1" x14ac:dyDescent="0.45">
      <c r="B21" s="87">
        <f>IF(U31="","/",U31)</f>
        <v>44961</v>
      </c>
      <c r="C21" s="88"/>
      <c r="D21" s="27" t="str">
        <f>IF(V31="","(   )  ","("&amp;V31&amp;")")</f>
        <v>(土)</v>
      </c>
      <c r="E21" s="28" t="str">
        <f>IF(W31=""," 　　  . ",W31)</f>
        <v xml:space="preserve"> 　　  . </v>
      </c>
      <c r="F21" s="29" t="s">
        <v>0</v>
      </c>
      <c r="G21" s="89"/>
      <c r="H21" s="90"/>
      <c r="I21" s="90"/>
      <c r="J21" s="91"/>
      <c r="K21" s="89"/>
      <c r="L21" s="90"/>
      <c r="M21" s="90"/>
      <c r="N21" s="91"/>
      <c r="O21" s="89"/>
      <c r="P21" s="90"/>
      <c r="Q21" s="90"/>
      <c r="R21" s="91"/>
    </row>
    <row r="22" spans="2:25" ht="7.9" customHeight="1" x14ac:dyDescent="0.4"/>
    <row r="23" spans="2:25" ht="16.5" x14ac:dyDescent="0.4">
      <c r="B23" s="7" t="s">
        <v>15</v>
      </c>
      <c r="C23" s="7"/>
      <c r="D23" s="7"/>
      <c r="E23" s="7"/>
      <c r="F23" s="1"/>
      <c r="G23" s="1"/>
      <c r="H23" s="1"/>
      <c r="I23" s="1"/>
      <c r="J23" s="1"/>
      <c r="K23" s="1"/>
      <c r="L23" s="1"/>
      <c r="M23" s="1"/>
      <c r="N23" s="1"/>
      <c r="O23" s="1"/>
      <c r="P23" s="1"/>
      <c r="Q23" s="1"/>
      <c r="R23" s="1"/>
    </row>
    <row r="24" spans="2:25" ht="16.5" x14ac:dyDescent="0.4">
      <c r="B24" s="1" t="s">
        <v>51</v>
      </c>
      <c r="C24" s="1"/>
      <c r="D24" s="1"/>
      <c r="E24" s="1"/>
      <c r="F24" s="1"/>
      <c r="G24" s="1"/>
      <c r="H24" s="1"/>
      <c r="I24" s="1"/>
      <c r="J24" s="1"/>
      <c r="K24" s="1"/>
      <c r="L24" s="1"/>
      <c r="M24" s="1"/>
      <c r="N24" s="1"/>
      <c r="O24" s="1"/>
      <c r="P24" s="1"/>
      <c r="Q24" s="1"/>
      <c r="R24" s="1"/>
      <c r="U24" s="9" t="s">
        <v>34</v>
      </c>
    </row>
    <row r="25" spans="2:25" ht="16.5" x14ac:dyDescent="0.4">
      <c r="B25" s="1" t="s">
        <v>52</v>
      </c>
      <c r="C25" s="1"/>
      <c r="D25" s="1"/>
      <c r="E25" s="1"/>
      <c r="F25" s="1"/>
      <c r="G25" s="1"/>
      <c r="H25" s="1"/>
      <c r="I25" s="1"/>
      <c r="J25" s="1"/>
      <c r="K25" s="1"/>
      <c r="L25" s="1"/>
      <c r="M25" s="1"/>
      <c r="N25" s="1"/>
      <c r="O25" s="1"/>
      <c r="P25" s="1"/>
      <c r="Q25" s="1"/>
      <c r="R25" s="1"/>
      <c r="U25" s="9" t="s">
        <v>35</v>
      </c>
    </row>
    <row r="26" spans="2:25" ht="11.45" customHeight="1" x14ac:dyDescent="0.4">
      <c r="U26" s="63" t="s">
        <v>36</v>
      </c>
      <c r="V26" s="63"/>
      <c r="W26" s="63"/>
    </row>
    <row r="27" spans="2:25" ht="17.25" thickBot="1" x14ac:dyDescent="0.45">
      <c r="B27" s="1" t="s">
        <v>29</v>
      </c>
      <c r="C27" s="1"/>
      <c r="D27" s="1"/>
      <c r="E27" s="1"/>
      <c r="F27" s="1"/>
      <c r="G27" s="1"/>
      <c r="H27" s="1"/>
      <c r="I27" s="1"/>
      <c r="J27" s="1"/>
      <c r="K27" s="1"/>
      <c r="L27" s="1"/>
      <c r="M27" s="1"/>
      <c r="N27" s="1"/>
      <c r="O27" s="1"/>
      <c r="P27" s="1"/>
      <c r="Q27" s="1"/>
      <c r="R27" s="1"/>
      <c r="U27" s="10" t="s">
        <v>37</v>
      </c>
      <c r="V27" s="10" t="s">
        <v>38</v>
      </c>
      <c r="W27" s="10" t="s">
        <v>39</v>
      </c>
    </row>
    <row r="28" spans="2:25" ht="24" customHeight="1" thickBot="1" x14ac:dyDescent="0.45">
      <c r="B28" s="64" t="s">
        <v>32</v>
      </c>
      <c r="C28" s="65"/>
      <c r="D28" s="66"/>
      <c r="E28" s="66"/>
      <c r="F28" s="66"/>
      <c r="G28" s="66"/>
      <c r="H28" s="66"/>
      <c r="I28" s="66"/>
      <c r="J28" s="66"/>
      <c r="K28" s="66"/>
      <c r="L28" s="66"/>
      <c r="M28" s="66"/>
      <c r="N28" s="66"/>
      <c r="O28" s="66"/>
      <c r="P28" s="66"/>
      <c r="Q28" s="66" t="s">
        <v>14</v>
      </c>
      <c r="R28" s="67"/>
      <c r="U28" s="11">
        <v>2023</v>
      </c>
      <c r="V28" s="11">
        <v>2</v>
      </c>
      <c r="W28" s="11">
        <v>5</v>
      </c>
      <c r="Y28" s="12">
        <f>DATE(U28,V28,W28)</f>
        <v>44962</v>
      </c>
    </row>
    <row r="29" spans="2:25" ht="19.149999999999999" customHeight="1" thickTop="1" x14ac:dyDescent="0.4">
      <c r="B29" s="68" t="s">
        <v>12</v>
      </c>
      <c r="C29" s="69"/>
      <c r="D29" s="70"/>
      <c r="E29" s="70"/>
      <c r="F29" s="70"/>
      <c r="G29" s="70"/>
      <c r="H29" s="70"/>
      <c r="I29" s="70"/>
      <c r="J29" s="70"/>
      <c r="K29" s="70"/>
      <c r="L29" s="70"/>
      <c r="M29" s="70"/>
      <c r="N29" s="70"/>
      <c r="O29" s="70"/>
      <c r="P29" s="70"/>
      <c r="Q29" s="71"/>
      <c r="R29" s="72"/>
    </row>
    <row r="30" spans="2:25" ht="19.149999999999999" customHeight="1" x14ac:dyDescent="0.4">
      <c r="B30" s="77" t="s">
        <v>13</v>
      </c>
      <c r="C30" s="78"/>
      <c r="D30" s="79"/>
      <c r="E30" s="79"/>
      <c r="F30" s="79"/>
      <c r="G30" s="79"/>
      <c r="H30" s="79"/>
      <c r="I30" s="79"/>
      <c r="J30" s="79"/>
      <c r="K30" s="79"/>
      <c r="L30" s="79"/>
      <c r="M30" s="79"/>
      <c r="N30" s="79"/>
      <c r="O30" s="79"/>
      <c r="P30" s="79"/>
      <c r="Q30" s="80"/>
      <c r="R30" s="81"/>
      <c r="U30" s="10" t="s">
        <v>40</v>
      </c>
      <c r="V30" s="10" t="s">
        <v>41</v>
      </c>
      <c r="W30" s="10" t="s">
        <v>42</v>
      </c>
    </row>
    <row r="31" spans="2:25" ht="19.149999999999999" customHeight="1" x14ac:dyDescent="0.4">
      <c r="B31" s="77" t="s">
        <v>46</v>
      </c>
      <c r="C31" s="78"/>
      <c r="D31" s="79"/>
      <c r="E31" s="79"/>
      <c r="F31" s="79"/>
      <c r="G31" s="79"/>
      <c r="H31" s="79"/>
      <c r="I31" s="79"/>
      <c r="J31" s="79"/>
      <c r="K31" s="79"/>
      <c r="L31" s="79"/>
      <c r="M31" s="79"/>
      <c r="N31" s="79"/>
      <c r="O31" s="79"/>
      <c r="P31" s="79"/>
      <c r="Q31" s="80"/>
      <c r="R31" s="81"/>
      <c r="T31" s="2">
        <v>5</v>
      </c>
      <c r="U31" s="13">
        <f>IF(OR($U$28="",$V$28="",$W$28=""),"",$Y$28-1)</f>
        <v>44961</v>
      </c>
      <c r="V31" s="10" t="str">
        <f>IF(U31&lt;&gt;"",TEXT(U31,"aaa"),"")</f>
        <v>土</v>
      </c>
      <c r="W31" s="14"/>
    </row>
    <row r="32" spans="2:25" ht="19.149999999999999" customHeight="1" x14ac:dyDescent="0.4">
      <c r="B32" s="77" t="s">
        <v>26</v>
      </c>
      <c r="C32" s="78"/>
      <c r="D32" s="79"/>
      <c r="E32" s="79"/>
      <c r="F32" s="79"/>
      <c r="G32" s="79"/>
      <c r="H32" s="79"/>
      <c r="I32" s="79"/>
      <c r="J32" s="79"/>
      <c r="K32" s="79"/>
      <c r="L32" s="79"/>
      <c r="M32" s="79"/>
      <c r="N32" s="79"/>
      <c r="O32" s="79"/>
      <c r="P32" s="79"/>
      <c r="Q32" s="80"/>
      <c r="R32" s="81"/>
      <c r="T32" s="2">
        <v>4</v>
      </c>
      <c r="U32" s="13">
        <f>IF(U31="","",U31-1)</f>
        <v>44960</v>
      </c>
      <c r="V32" s="10" t="str">
        <f>IF(U32&lt;&gt;"",TEXT(U32,"aaa"),"")</f>
        <v>金</v>
      </c>
      <c r="W32" s="14"/>
    </row>
    <row r="33" spans="2:23" ht="19.149999999999999" customHeight="1" x14ac:dyDescent="0.4">
      <c r="B33" s="77" t="s">
        <v>47</v>
      </c>
      <c r="C33" s="78"/>
      <c r="D33" s="79"/>
      <c r="E33" s="79"/>
      <c r="F33" s="79"/>
      <c r="G33" s="79"/>
      <c r="H33" s="79"/>
      <c r="I33" s="79"/>
      <c r="J33" s="79"/>
      <c r="K33" s="79"/>
      <c r="L33" s="79"/>
      <c r="M33" s="79"/>
      <c r="N33" s="79"/>
      <c r="O33" s="79"/>
      <c r="P33" s="79"/>
      <c r="Q33" s="80"/>
      <c r="R33" s="81"/>
      <c r="T33" s="2">
        <v>3</v>
      </c>
      <c r="U33" s="13">
        <f>IF(U32="","",U32-1)</f>
        <v>44959</v>
      </c>
      <c r="V33" s="10" t="str">
        <f>IF(U33&lt;&gt;"",TEXT(U33,"aaa"),"")</f>
        <v>木</v>
      </c>
      <c r="W33" s="14"/>
    </row>
    <row r="34" spans="2:23" ht="19.149999999999999" customHeight="1" x14ac:dyDescent="0.4">
      <c r="B34" s="77" t="s">
        <v>48</v>
      </c>
      <c r="C34" s="78"/>
      <c r="D34" s="79"/>
      <c r="E34" s="79"/>
      <c r="F34" s="79"/>
      <c r="G34" s="79"/>
      <c r="H34" s="79"/>
      <c r="I34" s="79"/>
      <c r="J34" s="79"/>
      <c r="K34" s="79"/>
      <c r="L34" s="79"/>
      <c r="M34" s="79"/>
      <c r="N34" s="79"/>
      <c r="O34" s="79"/>
      <c r="P34" s="79"/>
      <c r="Q34" s="80"/>
      <c r="R34" s="81"/>
      <c r="T34" s="2">
        <v>2</v>
      </c>
      <c r="U34" s="13">
        <f>IF(U33="","",U33-1)</f>
        <v>44958</v>
      </c>
      <c r="V34" s="10" t="str">
        <f>IF(U34&lt;&gt;"",TEXT(U34,"aaa"),"")</f>
        <v>水</v>
      </c>
      <c r="W34" s="14"/>
    </row>
    <row r="35" spans="2:23" ht="32.450000000000003" customHeight="1" x14ac:dyDescent="0.4">
      <c r="B35" s="82" t="s">
        <v>49</v>
      </c>
      <c r="C35" s="83"/>
      <c r="D35" s="84"/>
      <c r="E35" s="84"/>
      <c r="F35" s="84"/>
      <c r="G35" s="84"/>
      <c r="H35" s="84"/>
      <c r="I35" s="84"/>
      <c r="J35" s="84"/>
      <c r="K35" s="84"/>
      <c r="L35" s="84"/>
      <c r="M35" s="84"/>
      <c r="N35" s="84"/>
      <c r="O35" s="84"/>
      <c r="P35" s="84"/>
      <c r="Q35" s="80"/>
      <c r="R35" s="81"/>
      <c r="T35" s="2">
        <v>1</v>
      </c>
      <c r="U35" s="13">
        <f>IF(U34="","",U34-1)</f>
        <v>44957</v>
      </c>
      <c r="V35" s="10" t="str">
        <f>IF(U35&lt;&gt;"",TEXT(U35,"aaa"),"")</f>
        <v>火</v>
      </c>
      <c r="W35" s="14"/>
    </row>
    <row r="36" spans="2:23" ht="40.9" customHeight="1" thickBot="1" x14ac:dyDescent="0.45">
      <c r="B36" s="73" t="s">
        <v>30</v>
      </c>
      <c r="C36" s="74"/>
      <c r="D36" s="74"/>
      <c r="E36" s="74"/>
      <c r="F36" s="74"/>
      <c r="G36" s="74"/>
      <c r="H36" s="74"/>
      <c r="I36" s="74"/>
      <c r="J36" s="74"/>
      <c r="K36" s="74"/>
      <c r="L36" s="74"/>
      <c r="M36" s="74"/>
      <c r="N36" s="74"/>
      <c r="O36" s="74"/>
      <c r="P36" s="74"/>
      <c r="Q36" s="74"/>
      <c r="R36" s="75"/>
    </row>
    <row r="37" spans="2:23" s="3" customFormat="1" ht="17.45" customHeight="1" x14ac:dyDescent="0.35">
      <c r="B37" s="5" t="s">
        <v>16</v>
      </c>
      <c r="C37" s="5"/>
      <c r="D37" s="6"/>
      <c r="E37" s="6"/>
      <c r="F37" s="6"/>
      <c r="G37" s="6"/>
      <c r="H37" s="6"/>
      <c r="I37" s="6"/>
      <c r="J37" s="6"/>
      <c r="K37" s="6"/>
      <c r="L37" s="6"/>
      <c r="M37" s="6"/>
      <c r="N37" s="6"/>
      <c r="O37" s="6"/>
      <c r="P37" s="6"/>
      <c r="Q37" s="6"/>
      <c r="T37" s="2"/>
      <c r="U37" s="2"/>
      <c r="V37" s="2"/>
    </row>
    <row r="38" spans="2:23" ht="16.5" x14ac:dyDescent="0.4">
      <c r="B38" s="1" t="s">
        <v>17</v>
      </c>
      <c r="C38" s="1"/>
    </row>
    <row r="39" spans="2:23" ht="25.9" customHeight="1" x14ac:dyDescent="0.4">
      <c r="B39" s="76" t="s">
        <v>22</v>
      </c>
      <c r="C39" s="76"/>
      <c r="D39" s="76"/>
      <c r="E39" s="76"/>
      <c r="F39" s="76"/>
      <c r="G39" s="76"/>
      <c r="H39" s="76"/>
      <c r="I39" s="76"/>
      <c r="J39" s="76"/>
      <c r="K39" s="1" t="s">
        <v>23</v>
      </c>
      <c r="L39" s="47" t="s">
        <v>21</v>
      </c>
      <c r="M39" s="47"/>
      <c r="N39" s="47"/>
      <c r="O39" s="47"/>
      <c r="P39" s="47"/>
      <c r="Q39" s="47"/>
      <c r="R39" s="47"/>
    </row>
    <row r="40" spans="2:23" ht="23.45" customHeight="1" x14ac:dyDescent="0.4">
      <c r="B40" s="1" t="s">
        <v>25</v>
      </c>
      <c r="C40" s="1"/>
      <c r="L40" s="4" t="s">
        <v>19</v>
      </c>
      <c r="M40" s="4"/>
      <c r="N40" s="4"/>
      <c r="O40" s="4"/>
      <c r="P40" s="4"/>
      <c r="Q40" s="4"/>
      <c r="R40" s="4"/>
    </row>
    <row r="41" spans="2:23" ht="8.4499999999999993" customHeight="1" x14ac:dyDescent="0.4"/>
    <row r="42" spans="2:23" x14ac:dyDescent="0.35">
      <c r="O42" s="3"/>
    </row>
    <row r="43" spans="2:23" x14ac:dyDescent="0.35">
      <c r="V43" s="3"/>
    </row>
  </sheetData>
  <mergeCells count="54">
    <mergeCell ref="B30:P30"/>
    <mergeCell ref="Q30:R30"/>
    <mergeCell ref="Q19:R19"/>
    <mergeCell ref="B20:C20"/>
    <mergeCell ref="B21:C21"/>
    <mergeCell ref="G21:J21"/>
    <mergeCell ref="K21:N21"/>
    <mergeCell ref="O21:R21"/>
    <mergeCell ref="B36:R36"/>
    <mergeCell ref="B39:J39"/>
    <mergeCell ref="L39:R39"/>
    <mergeCell ref="B31:P31"/>
    <mergeCell ref="Q31:R31"/>
    <mergeCell ref="B32:P32"/>
    <mergeCell ref="Q32:R32"/>
    <mergeCell ref="B33:P33"/>
    <mergeCell ref="Q33:R33"/>
    <mergeCell ref="B34:P34"/>
    <mergeCell ref="Q34:R34"/>
    <mergeCell ref="B35:P35"/>
    <mergeCell ref="Q35:R35"/>
    <mergeCell ref="U26:W26"/>
    <mergeCell ref="B28:P28"/>
    <mergeCell ref="Q28:R28"/>
    <mergeCell ref="B29:P29"/>
    <mergeCell ref="Q29:R29"/>
    <mergeCell ref="M19:N19"/>
    <mergeCell ref="O19:P19"/>
    <mergeCell ref="B13:D13"/>
    <mergeCell ref="B14:D14"/>
    <mergeCell ref="E14:K14"/>
    <mergeCell ref="L14:M14"/>
    <mergeCell ref="N14:O14"/>
    <mergeCell ref="B19:D19"/>
    <mergeCell ref="E19:F19"/>
    <mergeCell ref="G19:H19"/>
    <mergeCell ref="I19:J19"/>
    <mergeCell ref="K19:L19"/>
    <mergeCell ref="E13:R13"/>
    <mergeCell ref="B15:D15"/>
    <mergeCell ref="L15:R15"/>
    <mergeCell ref="B16:R16"/>
    <mergeCell ref="Q14:R14"/>
    <mergeCell ref="B6:R6"/>
    <mergeCell ref="B7:R7"/>
    <mergeCell ref="B8:R8"/>
    <mergeCell ref="B9:R9"/>
    <mergeCell ref="B10:R10"/>
    <mergeCell ref="C12:D12"/>
    <mergeCell ref="O1:R1"/>
    <mergeCell ref="B3:D3"/>
    <mergeCell ref="E3:R3"/>
    <mergeCell ref="B4:R4"/>
    <mergeCell ref="B5:R5"/>
  </mergeCells>
  <phoneticPr fontId="1"/>
  <printOptions horizontalCentered="1" verticalCentered="1"/>
  <pageMargins left="0.39370078740157483" right="0.39370078740157483" top="0.39370078740157483" bottom="0.39370078740157483" header="0.39370078740157483" footer="0.23622047244094491"/>
  <pageSetup paperSize="9" scale="9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ECA-AD56-4430-B4DD-DE5ADFC47041}">
  <sheetPr>
    <tabColor rgb="FF0070C0"/>
  </sheetPr>
  <dimension ref="A1:Y43"/>
  <sheetViews>
    <sheetView showGridLines="0" zoomScale="130" zoomScaleNormal="130" workbookViewId="0">
      <selection activeCell="I2" sqref="I2:R2"/>
    </sheetView>
  </sheetViews>
  <sheetFormatPr defaultColWidth="8.75" defaultRowHeight="15.75" x14ac:dyDescent="0.4"/>
  <cols>
    <col min="1" max="1" width="2.75" style="2" customWidth="1"/>
    <col min="2" max="2" width="4.875" style="2" customWidth="1"/>
    <col min="3" max="3" width="2.5" style="2" customWidth="1"/>
    <col min="4" max="4" width="3.625" style="2" bestFit="1" customWidth="1"/>
    <col min="5" max="5" width="7.375" style="2" customWidth="1"/>
    <col min="6" max="6" width="2.75" style="2" bestFit="1" customWidth="1"/>
    <col min="7" max="7" width="7.375" style="2" customWidth="1"/>
    <col min="8" max="8" width="3.625" style="2" bestFit="1" customWidth="1"/>
    <col min="9" max="9" width="7.375" style="2" customWidth="1"/>
    <col min="10" max="10" width="2.75" style="2" bestFit="1" customWidth="1"/>
    <col min="11" max="11" width="8.375" style="2" customWidth="1"/>
    <col min="12" max="12" width="3.625" style="2" bestFit="1" customWidth="1"/>
    <col min="13" max="13" width="7.375" style="2" customWidth="1"/>
    <col min="14" max="14" width="2.75" style="2" bestFit="1" customWidth="1"/>
    <col min="15" max="15" width="7.375" style="2" customWidth="1"/>
    <col min="16" max="16" width="3.625" style="2" bestFit="1" customWidth="1"/>
    <col min="17" max="17" width="7.375" style="2" customWidth="1"/>
    <col min="18" max="18" width="2.75" style="2" bestFit="1" customWidth="1"/>
    <col min="19" max="19" width="2.25" style="2" customWidth="1"/>
    <col min="20" max="16384" width="8.75" style="2"/>
  </cols>
  <sheetData>
    <row r="1" spans="1:18" ht="18" customHeight="1" thickBot="1" x14ac:dyDescent="0.3">
      <c r="I1" s="31" t="s">
        <v>60</v>
      </c>
      <c r="O1" s="32" t="s">
        <v>50</v>
      </c>
      <c r="P1" s="32"/>
      <c r="Q1" s="32"/>
      <c r="R1" s="32"/>
    </row>
    <row r="2" spans="1:18" ht="18" customHeight="1" thickBot="1" x14ac:dyDescent="0.45">
      <c r="B2" s="7" t="s">
        <v>62</v>
      </c>
      <c r="C2" s="7"/>
      <c r="D2" s="8"/>
      <c r="E2" s="8"/>
      <c r="F2" s="8"/>
      <c r="G2" s="8"/>
      <c r="H2" s="8"/>
      <c r="I2" s="95" t="s">
        <v>54</v>
      </c>
      <c r="J2" s="96"/>
      <c r="K2" s="97" t="s">
        <v>55</v>
      </c>
      <c r="L2" s="96"/>
      <c r="M2" s="95" t="s">
        <v>56</v>
      </c>
      <c r="N2" s="96"/>
      <c r="O2" s="98" t="s">
        <v>57</v>
      </c>
      <c r="P2" s="96"/>
      <c r="Q2" s="99" t="s">
        <v>58</v>
      </c>
      <c r="R2" s="96"/>
    </row>
    <row r="3" spans="1:18" ht="19.149999999999999" customHeight="1" x14ac:dyDescent="0.4">
      <c r="B3" s="33" t="s">
        <v>5</v>
      </c>
      <c r="C3" s="34"/>
      <c r="D3" s="34"/>
      <c r="E3" s="35" t="s">
        <v>53</v>
      </c>
      <c r="F3" s="35"/>
      <c r="G3" s="35"/>
      <c r="H3" s="35"/>
      <c r="I3" s="35"/>
      <c r="J3" s="35"/>
      <c r="K3" s="35"/>
      <c r="L3" s="35"/>
      <c r="M3" s="35"/>
      <c r="N3" s="35"/>
      <c r="O3" s="35"/>
      <c r="P3" s="35"/>
      <c r="Q3" s="35"/>
      <c r="R3" s="36"/>
    </row>
    <row r="4" spans="1:18" ht="21" customHeight="1" x14ac:dyDescent="0.4">
      <c r="B4" s="37" t="s">
        <v>4</v>
      </c>
      <c r="C4" s="37"/>
      <c r="D4" s="37"/>
      <c r="E4" s="37"/>
      <c r="F4" s="37"/>
      <c r="G4" s="37"/>
      <c r="H4" s="37"/>
      <c r="I4" s="37"/>
      <c r="J4" s="37"/>
      <c r="K4" s="37"/>
      <c r="L4" s="37"/>
      <c r="M4" s="37"/>
      <c r="N4" s="37"/>
      <c r="O4" s="37"/>
      <c r="P4" s="37"/>
      <c r="Q4" s="37"/>
      <c r="R4" s="37"/>
    </row>
    <row r="5" spans="1:18" x14ac:dyDescent="0.4">
      <c r="B5" s="38" t="s">
        <v>2</v>
      </c>
      <c r="C5" s="39"/>
      <c r="D5" s="39"/>
      <c r="E5" s="39"/>
      <c r="F5" s="39"/>
      <c r="G5" s="39"/>
      <c r="H5" s="39"/>
      <c r="I5" s="39"/>
      <c r="J5" s="39"/>
      <c r="K5" s="39"/>
      <c r="L5" s="39"/>
      <c r="M5" s="39"/>
      <c r="N5" s="39"/>
      <c r="O5" s="39"/>
      <c r="P5" s="39"/>
      <c r="Q5" s="39"/>
      <c r="R5" s="40"/>
    </row>
    <row r="6" spans="1:18" x14ac:dyDescent="0.4">
      <c r="B6" s="43" t="s">
        <v>43</v>
      </c>
      <c r="C6" s="44"/>
      <c r="D6" s="44"/>
      <c r="E6" s="44"/>
      <c r="F6" s="44"/>
      <c r="G6" s="44"/>
      <c r="H6" s="44"/>
      <c r="I6" s="44"/>
      <c r="J6" s="44"/>
      <c r="K6" s="44"/>
      <c r="L6" s="44"/>
      <c r="M6" s="44"/>
      <c r="N6" s="44"/>
      <c r="O6" s="44"/>
      <c r="P6" s="44"/>
      <c r="Q6" s="44"/>
      <c r="R6" s="45"/>
    </row>
    <row r="7" spans="1:18" x14ac:dyDescent="0.4">
      <c r="B7" s="43" t="s">
        <v>3</v>
      </c>
      <c r="C7" s="44"/>
      <c r="D7" s="44"/>
      <c r="E7" s="44"/>
      <c r="F7" s="44"/>
      <c r="G7" s="44"/>
      <c r="H7" s="44"/>
      <c r="I7" s="44"/>
      <c r="J7" s="44"/>
      <c r="K7" s="44"/>
      <c r="L7" s="44"/>
      <c r="M7" s="44"/>
      <c r="N7" s="44"/>
      <c r="O7" s="44"/>
      <c r="P7" s="44"/>
      <c r="Q7" s="44"/>
      <c r="R7" s="45"/>
    </row>
    <row r="8" spans="1:18" x14ac:dyDescent="0.4">
      <c r="B8" s="43" t="s">
        <v>24</v>
      </c>
      <c r="C8" s="44"/>
      <c r="D8" s="44"/>
      <c r="E8" s="44"/>
      <c r="F8" s="44"/>
      <c r="G8" s="44"/>
      <c r="H8" s="44"/>
      <c r="I8" s="44"/>
      <c r="J8" s="44"/>
      <c r="K8" s="44"/>
      <c r="L8" s="44"/>
      <c r="M8" s="44"/>
      <c r="N8" s="44"/>
      <c r="O8" s="44"/>
      <c r="P8" s="44"/>
      <c r="Q8" s="44"/>
      <c r="R8" s="45"/>
    </row>
    <row r="9" spans="1:18" x14ac:dyDescent="0.4">
      <c r="B9" s="43" t="s">
        <v>44</v>
      </c>
      <c r="C9" s="44"/>
      <c r="D9" s="44"/>
      <c r="E9" s="44"/>
      <c r="F9" s="44"/>
      <c r="G9" s="44"/>
      <c r="H9" s="44"/>
      <c r="I9" s="44"/>
      <c r="J9" s="44"/>
      <c r="K9" s="44"/>
      <c r="L9" s="44"/>
      <c r="M9" s="44"/>
      <c r="N9" s="44"/>
      <c r="O9" s="44"/>
      <c r="P9" s="44"/>
      <c r="Q9" s="44"/>
      <c r="R9" s="45"/>
    </row>
    <row r="10" spans="1:18" x14ac:dyDescent="0.4">
      <c r="B10" s="46" t="s">
        <v>45</v>
      </c>
      <c r="C10" s="47"/>
      <c r="D10" s="47"/>
      <c r="E10" s="47"/>
      <c r="F10" s="47"/>
      <c r="G10" s="47"/>
      <c r="H10" s="47"/>
      <c r="I10" s="47"/>
      <c r="J10" s="47"/>
      <c r="K10" s="47"/>
      <c r="L10" s="47"/>
      <c r="M10" s="47"/>
      <c r="N10" s="47"/>
      <c r="O10" s="47"/>
      <c r="P10" s="47"/>
      <c r="Q10" s="47"/>
      <c r="R10" s="48"/>
    </row>
    <row r="11" spans="1:18" ht="18" customHeight="1" thickBot="1" x14ac:dyDescent="0.4">
      <c r="B11" s="5" t="s">
        <v>18</v>
      </c>
      <c r="C11" s="5"/>
    </row>
    <row r="12" spans="1:18" ht="32.450000000000003" customHeight="1" thickBot="1" x14ac:dyDescent="0.65">
      <c r="B12" s="15" t="s">
        <v>7</v>
      </c>
      <c r="C12" s="49"/>
      <c r="D12" s="49"/>
      <c r="E12" s="16" t="s">
        <v>31</v>
      </c>
      <c r="F12" s="17"/>
      <c r="G12" s="17"/>
      <c r="H12" s="17"/>
      <c r="I12" s="17"/>
      <c r="J12" s="17"/>
      <c r="K12" s="17"/>
      <c r="L12" s="17"/>
      <c r="M12" s="17"/>
      <c r="N12" s="17"/>
      <c r="O12" s="17"/>
      <c r="P12" s="17"/>
      <c r="Q12" s="17"/>
      <c r="R12" s="18"/>
    </row>
    <row r="13" spans="1:18" ht="32.450000000000003" customHeight="1" thickBot="1" x14ac:dyDescent="0.45">
      <c r="B13" s="53" t="s">
        <v>59</v>
      </c>
      <c r="C13" s="54"/>
      <c r="D13" s="55"/>
      <c r="E13" s="59"/>
      <c r="F13" s="60"/>
      <c r="G13" s="60"/>
      <c r="H13" s="60"/>
      <c r="I13" s="60"/>
      <c r="J13" s="60"/>
      <c r="K13" s="60"/>
      <c r="L13" s="60"/>
      <c r="M13" s="60"/>
      <c r="N13" s="60"/>
      <c r="O13" s="60"/>
      <c r="P13" s="60"/>
      <c r="Q13" s="60"/>
      <c r="R13" s="61"/>
    </row>
    <row r="14" spans="1:18" ht="32.450000000000003" customHeight="1" thickBot="1" x14ac:dyDescent="0.45">
      <c r="B14" s="56" t="s">
        <v>20</v>
      </c>
      <c r="C14" s="57"/>
      <c r="D14" s="58"/>
      <c r="E14" s="59"/>
      <c r="F14" s="60"/>
      <c r="G14" s="60"/>
      <c r="H14" s="60"/>
      <c r="I14" s="60"/>
      <c r="J14" s="60"/>
      <c r="K14" s="61"/>
      <c r="L14" s="56" t="s">
        <v>28</v>
      </c>
      <c r="M14" s="58"/>
      <c r="N14" s="59"/>
      <c r="O14" s="60"/>
      <c r="P14" s="19" t="s">
        <v>27</v>
      </c>
      <c r="Q14" s="41"/>
      <c r="R14" s="42"/>
    </row>
    <row r="15" spans="1:18" ht="32.450000000000003" customHeight="1" thickBot="1" x14ac:dyDescent="0.45">
      <c r="B15" s="56" t="s">
        <v>8</v>
      </c>
      <c r="C15" s="57"/>
      <c r="D15" s="58"/>
      <c r="E15" s="20"/>
      <c r="F15" s="17" t="s">
        <v>0</v>
      </c>
      <c r="G15" s="17"/>
      <c r="H15" s="17"/>
      <c r="I15" s="17"/>
      <c r="J15" s="18"/>
      <c r="K15" s="21" t="s">
        <v>6</v>
      </c>
      <c r="L15" s="59"/>
      <c r="M15" s="60"/>
      <c r="N15" s="60"/>
      <c r="O15" s="60"/>
      <c r="P15" s="60"/>
      <c r="Q15" s="60"/>
      <c r="R15" s="61"/>
    </row>
    <row r="16" spans="1:18" ht="17.45" customHeight="1" x14ac:dyDescent="0.4">
      <c r="A16" s="2" t="s">
        <v>9</v>
      </c>
      <c r="B16" s="92" t="s">
        <v>10</v>
      </c>
      <c r="C16" s="92"/>
      <c r="D16" s="92"/>
      <c r="E16" s="92"/>
      <c r="F16" s="92"/>
      <c r="G16" s="92"/>
      <c r="H16" s="92"/>
      <c r="I16" s="92"/>
      <c r="J16" s="92"/>
      <c r="K16" s="92"/>
      <c r="L16" s="92"/>
      <c r="M16" s="92"/>
      <c r="N16" s="92"/>
      <c r="O16" s="92"/>
      <c r="P16" s="92"/>
      <c r="Q16" s="92"/>
      <c r="R16" s="92"/>
    </row>
    <row r="17" spans="2:25" ht="7.15" customHeight="1" x14ac:dyDescent="0.4">
      <c r="B17" s="22"/>
      <c r="C17" s="22"/>
      <c r="D17" s="22"/>
      <c r="E17" s="22"/>
      <c r="F17" s="22"/>
      <c r="G17" s="22"/>
      <c r="H17" s="22"/>
      <c r="I17" s="22"/>
      <c r="J17" s="22"/>
      <c r="K17" s="22"/>
      <c r="L17" s="22"/>
      <c r="M17" s="22"/>
      <c r="N17" s="22"/>
      <c r="O17" s="22"/>
      <c r="P17" s="22"/>
      <c r="Q17" s="22"/>
      <c r="R17" s="22"/>
    </row>
    <row r="18" spans="2:25" ht="17.25" thickBot="1" x14ac:dyDescent="0.45">
      <c r="B18" s="23" t="s">
        <v>33</v>
      </c>
      <c r="C18" s="23"/>
      <c r="D18" s="22"/>
      <c r="E18" s="22"/>
      <c r="F18" s="22"/>
      <c r="G18" s="22"/>
      <c r="H18" s="22"/>
      <c r="I18" s="22"/>
      <c r="J18" s="22"/>
      <c r="K18" s="22"/>
      <c r="L18" s="22"/>
      <c r="M18" s="22"/>
      <c r="N18" s="22"/>
      <c r="O18" s="22"/>
      <c r="P18" s="22"/>
      <c r="Q18" s="22"/>
      <c r="R18" s="22"/>
    </row>
    <row r="19" spans="2:25" ht="25.15" customHeight="1" thickBot="1" x14ac:dyDescent="0.45">
      <c r="B19" s="52" t="s">
        <v>11</v>
      </c>
      <c r="C19" s="62"/>
      <c r="D19" s="50"/>
      <c r="E19" s="50" t="s">
        <v>1</v>
      </c>
      <c r="F19" s="51"/>
      <c r="G19" s="52" t="s">
        <v>11</v>
      </c>
      <c r="H19" s="50"/>
      <c r="I19" s="50" t="s">
        <v>1</v>
      </c>
      <c r="J19" s="51"/>
      <c r="K19" s="52" t="s">
        <v>11</v>
      </c>
      <c r="L19" s="50"/>
      <c r="M19" s="50" t="s">
        <v>1</v>
      </c>
      <c r="N19" s="51"/>
      <c r="O19" s="52" t="s">
        <v>11</v>
      </c>
      <c r="P19" s="50"/>
      <c r="Q19" s="50" t="s">
        <v>1</v>
      </c>
      <c r="R19" s="51"/>
    </row>
    <row r="20" spans="2:25" ht="25.15" customHeight="1" thickTop="1" x14ac:dyDescent="0.4">
      <c r="B20" s="85">
        <f>IF(U35="","/",U35)</f>
        <v>44964</v>
      </c>
      <c r="C20" s="86"/>
      <c r="D20" s="24" t="str">
        <f>IF(V35="","(   )  ","("&amp;V35&amp;")")</f>
        <v>(火)</v>
      </c>
      <c r="E20" s="30" t="str">
        <f>IF(W35=""," 　　  . ",W35)</f>
        <v xml:space="preserve"> 　　  . </v>
      </c>
      <c r="F20" s="25" t="s">
        <v>0</v>
      </c>
      <c r="G20" s="26">
        <f>IF(U34="","/",U34)</f>
        <v>44965</v>
      </c>
      <c r="H20" s="24" t="str">
        <f>IF(V34="","(   )  ","("&amp;V34&amp;")")</f>
        <v>(水)</v>
      </c>
      <c r="I20" s="30" t="str">
        <f>IF(W34=""," 　　  . ",W34)</f>
        <v xml:space="preserve"> 　　  . </v>
      </c>
      <c r="J20" s="25" t="s">
        <v>0</v>
      </c>
      <c r="K20" s="26">
        <f>IF(U33="","/",U33)</f>
        <v>44966</v>
      </c>
      <c r="L20" s="24" t="str">
        <f>IF(V33="","(   )  ","("&amp;V33&amp;")")</f>
        <v>(木)</v>
      </c>
      <c r="M20" s="30" t="str">
        <f>IF(W33=""," 　　  . ",W33)</f>
        <v xml:space="preserve"> 　　  . </v>
      </c>
      <c r="N20" s="25" t="s">
        <v>0</v>
      </c>
      <c r="O20" s="26">
        <f>IF(U32="","/",U32)</f>
        <v>44967</v>
      </c>
      <c r="P20" s="24" t="str">
        <f>IF(V32="","(   )  ","("&amp;V32&amp;")")</f>
        <v>(金)</v>
      </c>
      <c r="Q20" s="30" t="str">
        <f>IF(W32=""," 　　  . ",W32)</f>
        <v xml:space="preserve"> 　　  . </v>
      </c>
      <c r="R20" s="25" t="s">
        <v>0</v>
      </c>
    </row>
    <row r="21" spans="2:25" ht="25.15" customHeight="1" thickBot="1" x14ac:dyDescent="0.45">
      <c r="B21" s="87">
        <f>IF(U31="","/",U31)</f>
        <v>44968</v>
      </c>
      <c r="C21" s="88"/>
      <c r="D21" s="27" t="str">
        <f>IF(V31="","(   )  ","("&amp;V31&amp;")")</f>
        <v>(土)</v>
      </c>
      <c r="E21" s="28" t="str">
        <f>IF(W31=""," 　　  . ",W31)</f>
        <v xml:space="preserve"> 　　  . </v>
      </c>
      <c r="F21" s="29" t="s">
        <v>0</v>
      </c>
      <c r="G21" s="89"/>
      <c r="H21" s="90"/>
      <c r="I21" s="90"/>
      <c r="J21" s="91"/>
      <c r="K21" s="89"/>
      <c r="L21" s="90"/>
      <c r="M21" s="90"/>
      <c r="N21" s="91"/>
      <c r="O21" s="89"/>
      <c r="P21" s="90"/>
      <c r="Q21" s="90"/>
      <c r="R21" s="91"/>
    </row>
    <row r="22" spans="2:25" ht="7.9" customHeight="1" x14ac:dyDescent="0.4"/>
    <row r="23" spans="2:25" ht="16.5" x14ac:dyDescent="0.4">
      <c r="B23" s="7" t="s">
        <v>15</v>
      </c>
      <c r="C23" s="7"/>
      <c r="D23" s="7"/>
      <c r="E23" s="7"/>
      <c r="F23" s="1"/>
      <c r="G23" s="1"/>
      <c r="H23" s="1"/>
      <c r="I23" s="1"/>
      <c r="J23" s="1"/>
      <c r="K23" s="1"/>
      <c r="L23" s="1"/>
      <c r="M23" s="1"/>
      <c r="N23" s="1"/>
      <c r="O23" s="1"/>
      <c r="P23" s="1"/>
      <c r="Q23" s="1"/>
      <c r="R23" s="1"/>
    </row>
    <row r="24" spans="2:25" ht="16.5" x14ac:dyDescent="0.4">
      <c r="B24" s="1" t="s">
        <v>51</v>
      </c>
      <c r="C24" s="1"/>
      <c r="D24" s="1"/>
      <c r="E24" s="1"/>
      <c r="F24" s="1"/>
      <c r="G24" s="1"/>
      <c r="H24" s="1"/>
      <c r="I24" s="1"/>
      <c r="J24" s="1"/>
      <c r="K24" s="1"/>
      <c r="L24" s="1"/>
      <c r="M24" s="1"/>
      <c r="N24" s="1"/>
      <c r="O24" s="1"/>
      <c r="P24" s="1"/>
      <c r="Q24" s="1"/>
      <c r="R24" s="1"/>
      <c r="U24" s="9" t="s">
        <v>34</v>
      </c>
    </row>
    <row r="25" spans="2:25" ht="16.5" x14ac:dyDescent="0.4">
      <c r="B25" s="1" t="s">
        <v>52</v>
      </c>
      <c r="C25" s="1"/>
      <c r="D25" s="1"/>
      <c r="E25" s="1"/>
      <c r="F25" s="1"/>
      <c r="G25" s="1"/>
      <c r="H25" s="1"/>
      <c r="I25" s="1"/>
      <c r="J25" s="1"/>
      <c r="K25" s="1"/>
      <c r="L25" s="1"/>
      <c r="M25" s="1"/>
      <c r="N25" s="1"/>
      <c r="O25" s="1"/>
      <c r="P25" s="1"/>
      <c r="Q25" s="1"/>
      <c r="R25" s="1"/>
      <c r="U25" s="9" t="s">
        <v>35</v>
      </c>
    </row>
    <row r="26" spans="2:25" ht="11.45" customHeight="1" x14ac:dyDescent="0.4">
      <c r="U26" s="63" t="s">
        <v>36</v>
      </c>
      <c r="V26" s="63"/>
      <c r="W26" s="63"/>
    </row>
    <row r="27" spans="2:25" ht="17.25" thickBot="1" x14ac:dyDescent="0.45">
      <c r="B27" s="1" t="s">
        <v>29</v>
      </c>
      <c r="C27" s="1"/>
      <c r="D27" s="1"/>
      <c r="E27" s="1"/>
      <c r="F27" s="1"/>
      <c r="G27" s="1"/>
      <c r="H27" s="1"/>
      <c r="I27" s="1"/>
      <c r="J27" s="1"/>
      <c r="K27" s="1"/>
      <c r="L27" s="1"/>
      <c r="M27" s="1"/>
      <c r="N27" s="1"/>
      <c r="O27" s="1"/>
      <c r="P27" s="1"/>
      <c r="Q27" s="1"/>
      <c r="R27" s="1"/>
      <c r="U27" s="10" t="s">
        <v>37</v>
      </c>
      <c r="V27" s="10" t="s">
        <v>38</v>
      </c>
      <c r="W27" s="10" t="s">
        <v>39</v>
      </c>
    </row>
    <row r="28" spans="2:25" ht="24" customHeight="1" thickBot="1" x14ac:dyDescent="0.45">
      <c r="B28" s="64" t="s">
        <v>32</v>
      </c>
      <c r="C28" s="65"/>
      <c r="D28" s="66"/>
      <c r="E28" s="66"/>
      <c r="F28" s="66"/>
      <c r="G28" s="66"/>
      <c r="H28" s="66"/>
      <c r="I28" s="66"/>
      <c r="J28" s="66"/>
      <c r="K28" s="66"/>
      <c r="L28" s="66"/>
      <c r="M28" s="66"/>
      <c r="N28" s="66"/>
      <c r="O28" s="66"/>
      <c r="P28" s="66"/>
      <c r="Q28" s="66" t="s">
        <v>14</v>
      </c>
      <c r="R28" s="67"/>
      <c r="U28" s="11">
        <v>2023</v>
      </c>
      <c r="V28" s="11">
        <v>2</v>
      </c>
      <c r="W28" s="11">
        <v>12</v>
      </c>
      <c r="Y28" s="12">
        <f>DATE(U28,V28,W28)</f>
        <v>44969</v>
      </c>
    </row>
    <row r="29" spans="2:25" ht="19.149999999999999" customHeight="1" thickTop="1" x14ac:dyDescent="0.4">
      <c r="B29" s="68" t="s">
        <v>12</v>
      </c>
      <c r="C29" s="69"/>
      <c r="D29" s="70"/>
      <c r="E29" s="70"/>
      <c r="F29" s="70"/>
      <c r="G29" s="70"/>
      <c r="H29" s="70"/>
      <c r="I29" s="70"/>
      <c r="J29" s="70"/>
      <c r="K29" s="70"/>
      <c r="L29" s="70"/>
      <c r="M29" s="70"/>
      <c r="N29" s="70"/>
      <c r="O29" s="70"/>
      <c r="P29" s="70"/>
      <c r="Q29" s="71"/>
      <c r="R29" s="72"/>
    </row>
    <row r="30" spans="2:25" ht="19.149999999999999" customHeight="1" x14ac:dyDescent="0.4">
      <c r="B30" s="77" t="s">
        <v>13</v>
      </c>
      <c r="C30" s="78"/>
      <c r="D30" s="79"/>
      <c r="E30" s="79"/>
      <c r="F30" s="79"/>
      <c r="G30" s="79"/>
      <c r="H30" s="79"/>
      <c r="I30" s="79"/>
      <c r="J30" s="79"/>
      <c r="K30" s="79"/>
      <c r="L30" s="79"/>
      <c r="M30" s="79"/>
      <c r="N30" s="79"/>
      <c r="O30" s="79"/>
      <c r="P30" s="79"/>
      <c r="Q30" s="80"/>
      <c r="R30" s="81"/>
      <c r="U30" s="10" t="s">
        <v>40</v>
      </c>
      <c r="V30" s="10" t="s">
        <v>41</v>
      </c>
      <c r="W30" s="10" t="s">
        <v>42</v>
      </c>
    </row>
    <row r="31" spans="2:25" ht="19.149999999999999" customHeight="1" x14ac:dyDescent="0.4">
      <c r="B31" s="77" t="s">
        <v>46</v>
      </c>
      <c r="C31" s="78"/>
      <c r="D31" s="79"/>
      <c r="E31" s="79"/>
      <c r="F31" s="79"/>
      <c r="G31" s="79"/>
      <c r="H31" s="79"/>
      <c r="I31" s="79"/>
      <c r="J31" s="79"/>
      <c r="K31" s="79"/>
      <c r="L31" s="79"/>
      <c r="M31" s="79"/>
      <c r="N31" s="79"/>
      <c r="O31" s="79"/>
      <c r="P31" s="79"/>
      <c r="Q31" s="80"/>
      <c r="R31" s="81"/>
      <c r="T31" s="2">
        <v>5</v>
      </c>
      <c r="U31" s="13">
        <f>IF(OR($U$28="",$V$28="",$W$28=""),"",$Y$28-1)</f>
        <v>44968</v>
      </c>
      <c r="V31" s="10" t="str">
        <f>IF(U31&lt;&gt;"",TEXT(U31,"aaa"),"")</f>
        <v>土</v>
      </c>
      <c r="W31" s="14"/>
    </row>
    <row r="32" spans="2:25" ht="19.149999999999999" customHeight="1" x14ac:dyDescent="0.4">
      <c r="B32" s="77" t="s">
        <v>26</v>
      </c>
      <c r="C32" s="78"/>
      <c r="D32" s="79"/>
      <c r="E32" s="79"/>
      <c r="F32" s="79"/>
      <c r="G32" s="79"/>
      <c r="H32" s="79"/>
      <c r="I32" s="79"/>
      <c r="J32" s="79"/>
      <c r="K32" s="79"/>
      <c r="L32" s="79"/>
      <c r="M32" s="79"/>
      <c r="N32" s="79"/>
      <c r="O32" s="79"/>
      <c r="P32" s="79"/>
      <c r="Q32" s="80"/>
      <c r="R32" s="81"/>
      <c r="T32" s="2">
        <v>4</v>
      </c>
      <c r="U32" s="13">
        <f>IF(U31="","",U31-1)</f>
        <v>44967</v>
      </c>
      <c r="V32" s="10" t="str">
        <f>IF(U32&lt;&gt;"",TEXT(U32,"aaa"),"")</f>
        <v>金</v>
      </c>
      <c r="W32" s="14"/>
    </row>
    <row r="33" spans="2:23" ht="19.149999999999999" customHeight="1" x14ac:dyDescent="0.4">
      <c r="B33" s="77" t="s">
        <v>47</v>
      </c>
      <c r="C33" s="78"/>
      <c r="D33" s="79"/>
      <c r="E33" s="79"/>
      <c r="F33" s="79"/>
      <c r="G33" s="79"/>
      <c r="H33" s="79"/>
      <c r="I33" s="79"/>
      <c r="J33" s="79"/>
      <c r="K33" s="79"/>
      <c r="L33" s="79"/>
      <c r="M33" s="79"/>
      <c r="N33" s="79"/>
      <c r="O33" s="79"/>
      <c r="P33" s="79"/>
      <c r="Q33" s="80"/>
      <c r="R33" s="81"/>
      <c r="T33" s="2">
        <v>3</v>
      </c>
      <c r="U33" s="13">
        <f>IF(U32="","",U32-1)</f>
        <v>44966</v>
      </c>
      <c r="V33" s="10" t="str">
        <f>IF(U33&lt;&gt;"",TEXT(U33,"aaa"),"")</f>
        <v>木</v>
      </c>
      <c r="W33" s="14"/>
    </row>
    <row r="34" spans="2:23" ht="19.149999999999999" customHeight="1" x14ac:dyDescent="0.4">
      <c r="B34" s="77" t="s">
        <v>48</v>
      </c>
      <c r="C34" s="78"/>
      <c r="D34" s="79"/>
      <c r="E34" s="79"/>
      <c r="F34" s="79"/>
      <c r="G34" s="79"/>
      <c r="H34" s="79"/>
      <c r="I34" s="79"/>
      <c r="J34" s="79"/>
      <c r="K34" s="79"/>
      <c r="L34" s="79"/>
      <c r="M34" s="79"/>
      <c r="N34" s="79"/>
      <c r="O34" s="79"/>
      <c r="P34" s="79"/>
      <c r="Q34" s="80"/>
      <c r="R34" s="81"/>
      <c r="T34" s="2">
        <v>2</v>
      </c>
      <c r="U34" s="13">
        <f>IF(U33="","",U33-1)</f>
        <v>44965</v>
      </c>
      <c r="V34" s="10" t="str">
        <f>IF(U34&lt;&gt;"",TEXT(U34,"aaa"),"")</f>
        <v>水</v>
      </c>
      <c r="W34" s="14"/>
    </row>
    <row r="35" spans="2:23" ht="32.450000000000003" customHeight="1" x14ac:dyDescent="0.4">
      <c r="B35" s="82" t="s">
        <v>49</v>
      </c>
      <c r="C35" s="83"/>
      <c r="D35" s="84"/>
      <c r="E35" s="84"/>
      <c r="F35" s="84"/>
      <c r="G35" s="84"/>
      <c r="H35" s="84"/>
      <c r="I35" s="84"/>
      <c r="J35" s="84"/>
      <c r="K35" s="84"/>
      <c r="L35" s="84"/>
      <c r="M35" s="84"/>
      <c r="N35" s="84"/>
      <c r="O35" s="84"/>
      <c r="P35" s="84"/>
      <c r="Q35" s="80"/>
      <c r="R35" s="81"/>
      <c r="T35" s="2">
        <v>1</v>
      </c>
      <c r="U35" s="13">
        <f>IF(U34="","",U34-1)</f>
        <v>44964</v>
      </c>
      <c r="V35" s="10" t="str">
        <f>IF(U35&lt;&gt;"",TEXT(U35,"aaa"),"")</f>
        <v>火</v>
      </c>
      <c r="W35" s="14"/>
    </row>
    <row r="36" spans="2:23" ht="40.9" customHeight="1" thickBot="1" x14ac:dyDescent="0.45">
      <c r="B36" s="73" t="s">
        <v>30</v>
      </c>
      <c r="C36" s="74"/>
      <c r="D36" s="74"/>
      <c r="E36" s="74"/>
      <c r="F36" s="74"/>
      <c r="G36" s="74"/>
      <c r="H36" s="74"/>
      <c r="I36" s="74"/>
      <c r="J36" s="74"/>
      <c r="K36" s="74"/>
      <c r="L36" s="74"/>
      <c r="M36" s="74"/>
      <c r="N36" s="74"/>
      <c r="O36" s="74"/>
      <c r="P36" s="74"/>
      <c r="Q36" s="74"/>
      <c r="R36" s="75"/>
    </row>
    <row r="37" spans="2:23" s="3" customFormat="1" ht="17.45" customHeight="1" x14ac:dyDescent="0.35">
      <c r="B37" s="5" t="s">
        <v>16</v>
      </c>
      <c r="C37" s="5"/>
      <c r="D37" s="6"/>
      <c r="E37" s="6"/>
      <c r="F37" s="6"/>
      <c r="G37" s="6"/>
      <c r="H37" s="6"/>
      <c r="I37" s="6"/>
      <c r="J37" s="6"/>
      <c r="K37" s="6"/>
      <c r="L37" s="6"/>
      <c r="M37" s="6"/>
      <c r="N37" s="6"/>
      <c r="O37" s="6"/>
      <c r="P37" s="6"/>
      <c r="Q37" s="6"/>
      <c r="T37" s="2"/>
      <c r="U37" s="2"/>
      <c r="V37" s="2"/>
    </row>
    <row r="38" spans="2:23" ht="16.5" x14ac:dyDescent="0.4">
      <c r="B38" s="1" t="s">
        <v>17</v>
      </c>
      <c r="C38" s="1"/>
    </row>
    <row r="39" spans="2:23" ht="25.9" customHeight="1" x14ac:dyDescent="0.4">
      <c r="B39" s="76" t="s">
        <v>22</v>
      </c>
      <c r="C39" s="76"/>
      <c r="D39" s="76"/>
      <c r="E39" s="76"/>
      <c r="F39" s="76"/>
      <c r="G39" s="76"/>
      <c r="H39" s="76"/>
      <c r="I39" s="76"/>
      <c r="J39" s="76"/>
      <c r="K39" s="1" t="s">
        <v>23</v>
      </c>
      <c r="L39" s="47" t="s">
        <v>21</v>
      </c>
      <c r="M39" s="47"/>
      <c r="N39" s="47"/>
      <c r="O39" s="47"/>
      <c r="P39" s="47"/>
      <c r="Q39" s="47"/>
      <c r="R39" s="47"/>
    </row>
    <row r="40" spans="2:23" ht="23.45" customHeight="1" x14ac:dyDescent="0.4">
      <c r="B40" s="1" t="s">
        <v>25</v>
      </c>
      <c r="C40" s="1"/>
      <c r="L40" s="4" t="s">
        <v>19</v>
      </c>
      <c r="M40" s="4"/>
      <c r="N40" s="4"/>
      <c r="O40" s="4"/>
      <c r="P40" s="4"/>
      <c r="Q40" s="4"/>
      <c r="R40" s="4"/>
    </row>
    <row r="41" spans="2:23" ht="8.4499999999999993" customHeight="1" x14ac:dyDescent="0.4"/>
    <row r="42" spans="2:23" x14ac:dyDescent="0.35">
      <c r="O42" s="3"/>
    </row>
    <row r="43" spans="2:23" x14ac:dyDescent="0.35">
      <c r="V43" s="3"/>
    </row>
  </sheetData>
  <mergeCells count="54">
    <mergeCell ref="B20:C20"/>
    <mergeCell ref="B21:C21"/>
    <mergeCell ref="C12:D12"/>
    <mergeCell ref="E13:R13"/>
    <mergeCell ref="U26:W26"/>
    <mergeCell ref="B14:D14"/>
    <mergeCell ref="G19:H19"/>
    <mergeCell ref="I19:J19"/>
    <mergeCell ref="K19:L19"/>
    <mergeCell ref="K21:N21"/>
    <mergeCell ref="G21:J21"/>
    <mergeCell ref="M19:N19"/>
    <mergeCell ref="N14:O14"/>
    <mergeCell ref="O21:R21"/>
    <mergeCell ref="B16:R16"/>
    <mergeCell ref="Q32:R32"/>
    <mergeCell ref="Q33:R33"/>
    <mergeCell ref="Q28:R28"/>
    <mergeCell ref="B28:P28"/>
    <mergeCell ref="O1:R1"/>
    <mergeCell ref="B4:R4"/>
    <mergeCell ref="Q30:R30"/>
    <mergeCell ref="Q31:R31"/>
    <mergeCell ref="B13:D13"/>
    <mergeCell ref="B5:R5"/>
    <mergeCell ref="Q14:R14"/>
    <mergeCell ref="L14:M14"/>
    <mergeCell ref="E14:K14"/>
    <mergeCell ref="B6:R6"/>
    <mergeCell ref="L15:R15"/>
    <mergeCell ref="B15:D15"/>
    <mergeCell ref="B39:J39"/>
    <mergeCell ref="L39:R39"/>
    <mergeCell ref="Q35:R35"/>
    <mergeCell ref="Q34:R34"/>
    <mergeCell ref="B36:R36"/>
    <mergeCell ref="B35:P35"/>
    <mergeCell ref="B34:P34"/>
    <mergeCell ref="B33:P33"/>
    <mergeCell ref="B30:P30"/>
    <mergeCell ref="B31:P31"/>
    <mergeCell ref="B32:P32"/>
    <mergeCell ref="B3:D3"/>
    <mergeCell ref="E3:R3"/>
    <mergeCell ref="Q29:R29"/>
    <mergeCell ref="O19:P19"/>
    <mergeCell ref="Q19:R19"/>
    <mergeCell ref="B19:D19"/>
    <mergeCell ref="E19:F19"/>
    <mergeCell ref="B7:R7"/>
    <mergeCell ref="B8:R8"/>
    <mergeCell ref="B9:R9"/>
    <mergeCell ref="B10:R10"/>
    <mergeCell ref="B29:P29"/>
  </mergeCells>
  <phoneticPr fontId="1"/>
  <printOptions horizontalCentered="1" verticalCentered="1"/>
  <pageMargins left="0.39370078740157483" right="0.39370078740157483" top="0.39370078740157483" bottom="0.39370078740157483" header="0.39370078740157483" footer="0.23622047244094491"/>
  <pageSetup paperSize="9" scale="96"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23D0B-5A30-4F05-99BB-658FE51AC5C4}">
  <sheetPr>
    <tabColor rgb="FF0070C0"/>
  </sheetPr>
  <dimension ref="A1:Y43"/>
  <sheetViews>
    <sheetView showGridLines="0" zoomScale="130" zoomScaleNormal="130" workbookViewId="0">
      <selection activeCell="I2" sqref="I2:R2"/>
    </sheetView>
  </sheetViews>
  <sheetFormatPr defaultColWidth="8.75" defaultRowHeight="15.75" x14ac:dyDescent="0.4"/>
  <cols>
    <col min="1" max="1" width="2.75" style="2" customWidth="1"/>
    <col min="2" max="2" width="4.875" style="2" customWidth="1"/>
    <col min="3" max="3" width="2.5" style="2" customWidth="1"/>
    <col min="4" max="4" width="3.625" style="2" bestFit="1" customWidth="1"/>
    <col min="5" max="5" width="7.375" style="2" customWidth="1"/>
    <col min="6" max="6" width="2.75" style="2" bestFit="1" customWidth="1"/>
    <col min="7" max="7" width="7.375" style="2" customWidth="1"/>
    <col min="8" max="8" width="3.625" style="2" bestFit="1" customWidth="1"/>
    <col min="9" max="9" width="7.375" style="2" customWidth="1"/>
    <col min="10" max="10" width="2.75" style="2" bestFit="1" customWidth="1"/>
    <col min="11" max="11" width="8.375" style="2" customWidth="1"/>
    <col min="12" max="12" width="3.625" style="2" bestFit="1" customWidth="1"/>
    <col min="13" max="13" width="7.375" style="2" customWidth="1"/>
    <col min="14" max="14" width="2.75" style="2" bestFit="1" customWidth="1"/>
    <col min="15" max="15" width="7.375" style="2" customWidth="1"/>
    <col min="16" max="16" width="3.625" style="2" bestFit="1" customWidth="1"/>
    <col min="17" max="17" width="7.375" style="2" customWidth="1"/>
    <col min="18" max="18" width="2.75" style="2" bestFit="1" customWidth="1"/>
    <col min="19" max="19" width="2.25" style="2" customWidth="1"/>
    <col min="20" max="16384" width="8.75" style="2"/>
  </cols>
  <sheetData>
    <row r="1" spans="1:18" ht="18" customHeight="1" thickBot="1" x14ac:dyDescent="0.3">
      <c r="I1" s="31" t="s">
        <v>60</v>
      </c>
      <c r="O1" s="32" t="s">
        <v>50</v>
      </c>
      <c r="P1" s="32"/>
      <c r="Q1" s="32"/>
      <c r="R1" s="32"/>
    </row>
    <row r="2" spans="1:18" ht="18" customHeight="1" thickBot="1" x14ac:dyDescent="0.45">
      <c r="B2" s="7" t="s">
        <v>63</v>
      </c>
      <c r="C2" s="7"/>
      <c r="D2" s="8"/>
      <c r="E2" s="8"/>
      <c r="F2" s="8"/>
      <c r="G2" s="8"/>
      <c r="H2" s="8"/>
      <c r="I2" s="95" t="s">
        <v>54</v>
      </c>
      <c r="J2" s="96"/>
      <c r="K2" s="97" t="s">
        <v>55</v>
      </c>
      <c r="L2" s="96"/>
      <c r="M2" s="95" t="s">
        <v>56</v>
      </c>
      <c r="N2" s="96"/>
      <c r="O2" s="98" t="s">
        <v>57</v>
      </c>
      <c r="P2" s="96"/>
      <c r="Q2" s="99" t="s">
        <v>58</v>
      </c>
      <c r="R2" s="96"/>
    </row>
    <row r="3" spans="1:18" ht="19.149999999999999" customHeight="1" x14ac:dyDescent="0.4">
      <c r="B3" s="33" t="s">
        <v>5</v>
      </c>
      <c r="C3" s="34"/>
      <c r="D3" s="34"/>
      <c r="E3" s="35" t="s">
        <v>53</v>
      </c>
      <c r="F3" s="35"/>
      <c r="G3" s="35"/>
      <c r="H3" s="35"/>
      <c r="I3" s="35"/>
      <c r="J3" s="35"/>
      <c r="K3" s="35"/>
      <c r="L3" s="35"/>
      <c r="M3" s="35"/>
      <c r="N3" s="35"/>
      <c r="O3" s="35"/>
      <c r="P3" s="35"/>
      <c r="Q3" s="35"/>
      <c r="R3" s="36"/>
    </row>
    <row r="4" spans="1:18" ht="21" customHeight="1" x14ac:dyDescent="0.4">
      <c r="B4" s="37" t="s">
        <v>4</v>
      </c>
      <c r="C4" s="37"/>
      <c r="D4" s="37"/>
      <c r="E4" s="37"/>
      <c r="F4" s="37"/>
      <c r="G4" s="37"/>
      <c r="H4" s="37"/>
      <c r="I4" s="37"/>
      <c r="J4" s="37"/>
      <c r="K4" s="37"/>
      <c r="L4" s="37"/>
      <c r="M4" s="37"/>
      <c r="N4" s="37"/>
      <c r="O4" s="37"/>
      <c r="P4" s="37"/>
      <c r="Q4" s="37"/>
      <c r="R4" s="37"/>
    </row>
    <row r="5" spans="1:18" x14ac:dyDescent="0.4">
      <c r="B5" s="38" t="s">
        <v>2</v>
      </c>
      <c r="C5" s="39"/>
      <c r="D5" s="39"/>
      <c r="E5" s="39"/>
      <c r="F5" s="39"/>
      <c r="G5" s="39"/>
      <c r="H5" s="39"/>
      <c r="I5" s="39"/>
      <c r="J5" s="39"/>
      <c r="K5" s="39"/>
      <c r="L5" s="39"/>
      <c r="M5" s="39"/>
      <c r="N5" s="39"/>
      <c r="O5" s="39"/>
      <c r="P5" s="39"/>
      <c r="Q5" s="39"/>
      <c r="R5" s="40"/>
    </row>
    <row r="6" spans="1:18" x14ac:dyDescent="0.4">
      <c r="B6" s="43" t="s">
        <v>43</v>
      </c>
      <c r="C6" s="44"/>
      <c r="D6" s="44"/>
      <c r="E6" s="44"/>
      <c r="F6" s="44"/>
      <c r="G6" s="44"/>
      <c r="H6" s="44"/>
      <c r="I6" s="44"/>
      <c r="J6" s="44"/>
      <c r="K6" s="44"/>
      <c r="L6" s="44"/>
      <c r="M6" s="44"/>
      <c r="N6" s="44"/>
      <c r="O6" s="44"/>
      <c r="P6" s="44"/>
      <c r="Q6" s="44"/>
      <c r="R6" s="45"/>
    </row>
    <row r="7" spans="1:18" x14ac:dyDescent="0.4">
      <c r="B7" s="43" t="s">
        <v>3</v>
      </c>
      <c r="C7" s="44"/>
      <c r="D7" s="44"/>
      <c r="E7" s="44"/>
      <c r="F7" s="44"/>
      <c r="G7" s="44"/>
      <c r="H7" s="44"/>
      <c r="I7" s="44"/>
      <c r="J7" s="44"/>
      <c r="K7" s="44"/>
      <c r="L7" s="44"/>
      <c r="M7" s="44"/>
      <c r="N7" s="44"/>
      <c r="O7" s="44"/>
      <c r="P7" s="44"/>
      <c r="Q7" s="44"/>
      <c r="R7" s="45"/>
    </row>
    <row r="8" spans="1:18" x14ac:dyDescent="0.4">
      <c r="B8" s="43" t="s">
        <v>24</v>
      </c>
      <c r="C8" s="44"/>
      <c r="D8" s="44"/>
      <c r="E8" s="44"/>
      <c r="F8" s="44"/>
      <c r="G8" s="44"/>
      <c r="H8" s="44"/>
      <c r="I8" s="44"/>
      <c r="J8" s="44"/>
      <c r="K8" s="44"/>
      <c r="L8" s="44"/>
      <c r="M8" s="44"/>
      <c r="N8" s="44"/>
      <c r="O8" s="44"/>
      <c r="P8" s="44"/>
      <c r="Q8" s="44"/>
      <c r="R8" s="45"/>
    </row>
    <row r="9" spans="1:18" x14ac:dyDescent="0.4">
      <c r="B9" s="43" t="s">
        <v>44</v>
      </c>
      <c r="C9" s="44"/>
      <c r="D9" s="44"/>
      <c r="E9" s="44"/>
      <c r="F9" s="44"/>
      <c r="G9" s="44"/>
      <c r="H9" s="44"/>
      <c r="I9" s="44"/>
      <c r="J9" s="44"/>
      <c r="K9" s="44"/>
      <c r="L9" s="44"/>
      <c r="M9" s="44"/>
      <c r="N9" s="44"/>
      <c r="O9" s="44"/>
      <c r="P9" s="44"/>
      <c r="Q9" s="44"/>
      <c r="R9" s="45"/>
    </row>
    <row r="10" spans="1:18" x14ac:dyDescent="0.4">
      <c r="B10" s="46" t="s">
        <v>45</v>
      </c>
      <c r="C10" s="47"/>
      <c r="D10" s="47"/>
      <c r="E10" s="47"/>
      <c r="F10" s="47"/>
      <c r="G10" s="47"/>
      <c r="H10" s="47"/>
      <c r="I10" s="47"/>
      <c r="J10" s="47"/>
      <c r="K10" s="47"/>
      <c r="L10" s="47"/>
      <c r="M10" s="47"/>
      <c r="N10" s="47"/>
      <c r="O10" s="47"/>
      <c r="P10" s="47"/>
      <c r="Q10" s="47"/>
      <c r="R10" s="48"/>
    </row>
    <row r="11" spans="1:18" ht="18" customHeight="1" thickBot="1" x14ac:dyDescent="0.4">
      <c r="B11" s="5" t="s">
        <v>18</v>
      </c>
      <c r="C11" s="5"/>
    </row>
    <row r="12" spans="1:18" ht="32.450000000000003" customHeight="1" thickBot="1" x14ac:dyDescent="0.65">
      <c r="B12" s="15" t="s">
        <v>7</v>
      </c>
      <c r="C12" s="49"/>
      <c r="D12" s="49"/>
      <c r="E12" s="16" t="s">
        <v>31</v>
      </c>
      <c r="F12" s="17"/>
      <c r="G12" s="17"/>
      <c r="H12" s="17"/>
      <c r="I12" s="17"/>
      <c r="J12" s="17"/>
      <c r="K12" s="17"/>
      <c r="L12" s="17"/>
      <c r="M12" s="17"/>
      <c r="N12" s="17"/>
      <c r="O12" s="17"/>
      <c r="P12" s="17"/>
      <c r="Q12" s="17"/>
      <c r="R12" s="18"/>
    </row>
    <row r="13" spans="1:18" ht="32.450000000000003" customHeight="1" thickBot="1" x14ac:dyDescent="0.45">
      <c r="B13" s="53" t="s">
        <v>59</v>
      </c>
      <c r="C13" s="54"/>
      <c r="D13" s="55"/>
      <c r="E13" s="59"/>
      <c r="F13" s="60"/>
      <c r="G13" s="60"/>
      <c r="H13" s="60"/>
      <c r="I13" s="60"/>
      <c r="J13" s="60"/>
      <c r="K13" s="60"/>
      <c r="L13" s="60"/>
      <c r="M13" s="60"/>
      <c r="N13" s="60"/>
      <c r="O13" s="60"/>
      <c r="P13" s="60"/>
      <c r="Q13" s="60"/>
      <c r="R13" s="61"/>
    </row>
    <row r="14" spans="1:18" ht="32.450000000000003" customHeight="1" thickBot="1" x14ac:dyDescent="0.45">
      <c r="B14" s="56" t="s">
        <v>20</v>
      </c>
      <c r="C14" s="57"/>
      <c r="D14" s="58"/>
      <c r="E14" s="59"/>
      <c r="F14" s="60"/>
      <c r="G14" s="60"/>
      <c r="H14" s="60"/>
      <c r="I14" s="60"/>
      <c r="J14" s="60"/>
      <c r="K14" s="61"/>
      <c r="L14" s="56" t="s">
        <v>28</v>
      </c>
      <c r="M14" s="58"/>
      <c r="N14" s="59"/>
      <c r="O14" s="60"/>
      <c r="P14" s="19" t="s">
        <v>27</v>
      </c>
      <c r="Q14" s="41"/>
      <c r="R14" s="42"/>
    </row>
    <row r="15" spans="1:18" ht="32.450000000000003" customHeight="1" thickBot="1" x14ac:dyDescent="0.45">
      <c r="B15" s="56" t="s">
        <v>8</v>
      </c>
      <c r="C15" s="57"/>
      <c r="D15" s="58"/>
      <c r="E15" s="20"/>
      <c r="F15" s="17" t="s">
        <v>0</v>
      </c>
      <c r="G15" s="17"/>
      <c r="H15" s="17"/>
      <c r="I15" s="17"/>
      <c r="J15" s="18"/>
      <c r="K15" s="21" t="s">
        <v>6</v>
      </c>
      <c r="L15" s="59"/>
      <c r="M15" s="60"/>
      <c r="N15" s="60"/>
      <c r="O15" s="60"/>
      <c r="P15" s="60"/>
      <c r="Q15" s="60"/>
      <c r="R15" s="61"/>
    </row>
    <row r="16" spans="1:18" ht="17.45" customHeight="1" x14ac:dyDescent="0.4">
      <c r="A16" s="2" t="s">
        <v>9</v>
      </c>
      <c r="B16" s="92" t="s">
        <v>10</v>
      </c>
      <c r="C16" s="92"/>
      <c r="D16" s="92"/>
      <c r="E16" s="92"/>
      <c r="F16" s="92"/>
      <c r="G16" s="92"/>
      <c r="H16" s="92"/>
      <c r="I16" s="92"/>
      <c r="J16" s="92"/>
      <c r="K16" s="92"/>
      <c r="L16" s="92"/>
      <c r="M16" s="92"/>
      <c r="N16" s="92"/>
      <c r="O16" s="92"/>
      <c r="P16" s="92"/>
      <c r="Q16" s="92"/>
      <c r="R16" s="92"/>
    </row>
    <row r="17" spans="2:25" ht="7.15" customHeight="1" x14ac:dyDescent="0.4">
      <c r="B17" s="22"/>
      <c r="C17" s="22"/>
      <c r="D17" s="22"/>
      <c r="E17" s="22"/>
      <c r="F17" s="22"/>
      <c r="G17" s="22"/>
      <c r="H17" s="22"/>
      <c r="I17" s="22"/>
      <c r="J17" s="22"/>
      <c r="K17" s="22"/>
      <c r="L17" s="22"/>
      <c r="M17" s="22"/>
      <c r="N17" s="22"/>
      <c r="O17" s="22"/>
      <c r="P17" s="22"/>
      <c r="Q17" s="22"/>
      <c r="R17" s="22"/>
    </row>
    <row r="18" spans="2:25" ht="17.25" thickBot="1" x14ac:dyDescent="0.45">
      <c r="B18" s="23" t="s">
        <v>33</v>
      </c>
      <c r="C18" s="23"/>
      <c r="D18" s="22"/>
      <c r="E18" s="22"/>
      <c r="F18" s="22"/>
      <c r="G18" s="22"/>
      <c r="H18" s="22"/>
      <c r="I18" s="22"/>
      <c r="J18" s="22"/>
      <c r="K18" s="22"/>
      <c r="L18" s="22"/>
      <c r="M18" s="22"/>
      <c r="N18" s="22"/>
      <c r="O18" s="22"/>
      <c r="P18" s="22"/>
      <c r="Q18" s="22"/>
      <c r="R18" s="22"/>
    </row>
    <row r="19" spans="2:25" ht="25.15" customHeight="1" thickBot="1" x14ac:dyDescent="0.45">
      <c r="B19" s="52" t="s">
        <v>11</v>
      </c>
      <c r="C19" s="62"/>
      <c r="D19" s="50"/>
      <c r="E19" s="50" t="s">
        <v>1</v>
      </c>
      <c r="F19" s="51"/>
      <c r="G19" s="52" t="s">
        <v>11</v>
      </c>
      <c r="H19" s="50"/>
      <c r="I19" s="50" t="s">
        <v>1</v>
      </c>
      <c r="J19" s="51"/>
      <c r="K19" s="52" t="s">
        <v>11</v>
      </c>
      <c r="L19" s="50"/>
      <c r="M19" s="50" t="s">
        <v>1</v>
      </c>
      <c r="N19" s="51"/>
      <c r="O19" s="52" t="s">
        <v>11</v>
      </c>
      <c r="P19" s="50"/>
      <c r="Q19" s="50" t="s">
        <v>1</v>
      </c>
      <c r="R19" s="51"/>
    </row>
    <row r="20" spans="2:25" ht="25.15" customHeight="1" thickTop="1" x14ac:dyDescent="0.4">
      <c r="B20" s="85">
        <f>IF(U35="","/",U35)</f>
        <v>44978</v>
      </c>
      <c r="C20" s="86"/>
      <c r="D20" s="24" t="str">
        <f>IF(V35="","(   )  ","("&amp;V35&amp;")")</f>
        <v>(火)</v>
      </c>
      <c r="E20" s="30" t="str">
        <f>IF(W35=""," 　　  . ",W35)</f>
        <v xml:space="preserve"> 　　  . </v>
      </c>
      <c r="F20" s="25" t="s">
        <v>0</v>
      </c>
      <c r="G20" s="26">
        <f>IF(U34="","/",U34)</f>
        <v>44979</v>
      </c>
      <c r="H20" s="24" t="str">
        <f>IF(V34="","(   )  ","("&amp;V34&amp;")")</f>
        <v>(水)</v>
      </c>
      <c r="I20" s="30" t="str">
        <f>IF(W34=""," 　　  . ",W34)</f>
        <v xml:space="preserve"> 　　  . </v>
      </c>
      <c r="J20" s="25" t="s">
        <v>0</v>
      </c>
      <c r="K20" s="26">
        <f>IF(U33="","/",U33)</f>
        <v>44980</v>
      </c>
      <c r="L20" s="24" t="str">
        <f>IF(V33="","(   )  ","("&amp;V33&amp;")")</f>
        <v>(木)</v>
      </c>
      <c r="M20" s="30" t="str">
        <f>IF(W33=""," 　　  . ",W33)</f>
        <v xml:space="preserve"> 　　  . </v>
      </c>
      <c r="N20" s="25" t="s">
        <v>0</v>
      </c>
      <c r="O20" s="26">
        <f>IF(U32="","/",U32)</f>
        <v>44981</v>
      </c>
      <c r="P20" s="24" t="str">
        <f>IF(V32="","(   )  ","("&amp;V32&amp;")")</f>
        <v>(金)</v>
      </c>
      <c r="Q20" s="30" t="str">
        <f>IF(W32=""," 　　  . ",W32)</f>
        <v xml:space="preserve"> 　　  . </v>
      </c>
      <c r="R20" s="25" t="s">
        <v>0</v>
      </c>
    </row>
    <row r="21" spans="2:25" ht="25.15" customHeight="1" thickBot="1" x14ac:dyDescent="0.45">
      <c r="B21" s="87">
        <f>IF(U31="","/",U31)</f>
        <v>44982</v>
      </c>
      <c r="C21" s="88"/>
      <c r="D21" s="27" t="str">
        <f>IF(V31="","(   )  ","("&amp;V31&amp;")")</f>
        <v>(土)</v>
      </c>
      <c r="E21" s="28" t="str">
        <f>IF(W31=""," 　　  . ",W31)</f>
        <v xml:space="preserve"> 　　  . </v>
      </c>
      <c r="F21" s="29" t="s">
        <v>0</v>
      </c>
      <c r="G21" s="89"/>
      <c r="H21" s="90"/>
      <c r="I21" s="90"/>
      <c r="J21" s="91"/>
      <c r="K21" s="89"/>
      <c r="L21" s="90"/>
      <c r="M21" s="90"/>
      <c r="N21" s="91"/>
      <c r="O21" s="89"/>
      <c r="P21" s="90"/>
      <c r="Q21" s="90"/>
      <c r="R21" s="91"/>
    </row>
    <row r="22" spans="2:25" ht="7.9" customHeight="1" x14ac:dyDescent="0.4"/>
    <row r="23" spans="2:25" ht="16.5" x14ac:dyDescent="0.4">
      <c r="B23" s="7" t="s">
        <v>15</v>
      </c>
      <c r="C23" s="7"/>
      <c r="D23" s="7"/>
      <c r="E23" s="7"/>
      <c r="F23" s="1"/>
      <c r="G23" s="1"/>
      <c r="H23" s="1"/>
      <c r="I23" s="1"/>
      <c r="J23" s="1"/>
      <c r="K23" s="1"/>
      <c r="L23" s="1"/>
      <c r="M23" s="1"/>
      <c r="N23" s="1"/>
      <c r="O23" s="1"/>
      <c r="P23" s="1"/>
      <c r="Q23" s="1"/>
      <c r="R23" s="1"/>
    </row>
    <row r="24" spans="2:25" ht="16.5" x14ac:dyDescent="0.4">
      <c r="B24" s="1" t="s">
        <v>51</v>
      </c>
      <c r="C24" s="1"/>
      <c r="D24" s="1"/>
      <c r="E24" s="1"/>
      <c r="F24" s="1"/>
      <c r="G24" s="1"/>
      <c r="H24" s="1"/>
      <c r="I24" s="1"/>
      <c r="J24" s="1"/>
      <c r="K24" s="1"/>
      <c r="L24" s="1"/>
      <c r="M24" s="1"/>
      <c r="N24" s="1"/>
      <c r="O24" s="1"/>
      <c r="P24" s="1"/>
      <c r="Q24" s="1"/>
      <c r="R24" s="1"/>
      <c r="U24" s="9" t="s">
        <v>34</v>
      </c>
    </row>
    <row r="25" spans="2:25" ht="16.5" x14ac:dyDescent="0.4">
      <c r="B25" s="1" t="s">
        <v>52</v>
      </c>
      <c r="C25" s="1"/>
      <c r="D25" s="1"/>
      <c r="E25" s="1"/>
      <c r="F25" s="1"/>
      <c r="G25" s="1"/>
      <c r="H25" s="1"/>
      <c r="I25" s="1"/>
      <c r="J25" s="1"/>
      <c r="K25" s="1"/>
      <c r="L25" s="1"/>
      <c r="M25" s="1"/>
      <c r="N25" s="1"/>
      <c r="O25" s="1"/>
      <c r="P25" s="1"/>
      <c r="Q25" s="1"/>
      <c r="R25" s="1"/>
      <c r="U25" s="9" t="s">
        <v>35</v>
      </c>
    </row>
    <row r="26" spans="2:25" ht="11.45" customHeight="1" x14ac:dyDescent="0.4">
      <c r="U26" s="63" t="s">
        <v>36</v>
      </c>
      <c r="V26" s="63"/>
      <c r="W26" s="63"/>
    </row>
    <row r="27" spans="2:25" ht="17.25" thickBot="1" x14ac:dyDescent="0.45">
      <c r="B27" s="1" t="s">
        <v>29</v>
      </c>
      <c r="C27" s="1"/>
      <c r="D27" s="1"/>
      <c r="E27" s="1"/>
      <c r="F27" s="1"/>
      <c r="G27" s="1"/>
      <c r="H27" s="1"/>
      <c r="I27" s="1"/>
      <c r="J27" s="1"/>
      <c r="K27" s="1"/>
      <c r="L27" s="1"/>
      <c r="M27" s="1"/>
      <c r="N27" s="1"/>
      <c r="O27" s="1"/>
      <c r="P27" s="1"/>
      <c r="Q27" s="1"/>
      <c r="R27" s="1"/>
      <c r="U27" s="10" t="s">
        <v>37</v>
      </c>
      <c r="V27" s="10" t="s">
        <v>38</v>
      </c>
      <c r="W27" s="10" t="s">
        <v>39</v>
      </c>
    </row>
    <row r="28" spans="2:25" ht="24" customHeight="1" thickBot="1" x14ac:dyDescent="0.45">
      <c r="B28" s="64" t="s">
        <v>32</v>
      </c>
      <c r="C28" s="65"/>
      <c r="D28" s="66"/>
      <c r="E28" s="66"/>
      <c r="F28" s="66"/>
      <c r="G28" s="66"/>
      <c r="H28" s="66"/>
      <c r="I28" s="66"/>
      <c r="J28" s="66"/>
      <c r="K28" s="66"/>
      <c r="L28" s="66"/>
      <c r="M28" s="66"/>
      <c r="N28" s="66"/>
      <c r="O28" s="66"/>
      <c r="P28" s="66"/>
      <c r="Q28" s="66" t="s">
        <v>14</v>
      </c>
      <c r="R28" s="67"/>
      <c r="U28" s="11">
        <v>2023</v>
      </c>
      <c r="V28" s="11">
        <v>2</v>
      </c>
      <c r="W28" s="11">
        <v>26</v>
      </c>
      <c r="Y28" s="12">
        <f>DATE(U28,V28,W28)</f>
        <v>44983</v>
      </c>
    </row>
    <row r="29" spans="2:25" ht="19.149999999999999" customHeight="1" thickTop="1" x14ac:dyDescent="0.4">
      <c r="B29" s="68" t="s">
        <v>12</v>
      </c>
      <c r="C29" s="69"/>
      <c r="D29" s="70"/>
      <c r="E29" s="70"/>
      <c r="F29" s="70"/>
      <c r="G29" s="70"/>
      <c r="H29" s="70"/>
      <c r="I29" s="70"/>
      <c r="J29" s="70"/>
      <c r="K29" s="70"/>
      <c r="L29" s="70"/>
      <c r="M29" s="70"/>
      <c r="N29" s="70"/>
      <c r="O29" s="70"/>
      <c r="P29" s="70"/>
      <c r="Q29" s="71"/>
      <c r="R29" s="72"/>
    </row>
    <row r="30" spans="2:25" ht="19.149999999999999" customHeight="1" x14ac:dyDescent="0.4">
      <c r="B30" s="77" t="s">
        <v>13</v>
      </c>
      <c r="C30" s="78"/>
      <c r="D30" s="79"/>
      <c r="E30" s="79"/>
      <c r="F30" s="79"/>
      <c r="G30" s="79"/>
      <c r="H30" s="79"/>
      <c r="I30" s="79"/>
      <c r="J30" s="79"/>
      <c r="K30" s="79"/>
      <c r="L30" s="79"/>
      <c r="M30" s="79"/>
      <c r="N30" s="79"/>
      <c r="O30" s="79"/>
      <c r="P30" s="79"/>
      <c r="Q30" s="80"/>
      <c r="R30" s="81"/>
      <c r="U30" s="10" t="s">
        <v>40</v>
      </c>
      <c r="V30" s="10" t="s">
        <v>41</v>
      </c>
      <c r="W30" s="10" t="s">
        <v>42</v>
      </c>
    </row>
    <row r="31" spans="2:25" ht="19.149999999999999" customHeight="1" x14ac:dyDescent="0.4">
      <c r="B31" s="77" t="s">
        <v>46</v>
      </c>
      <c r="C31" s="78"/>
      <c r="D31" s="79"/>
      <c r="E31" s="79"/>
      <c r="F31" s="79"/>
      <c r="G31" s="79"/>
      <c r="H31" s="79"/>
      <c r="I31" s="79"/>
      <c r="J31" s="79"/>
      <c r="K31" s="79"/>
      <c r="L31" s="79"/>
      <c r="M31" s="79"/>
      <c r="N31" s="79"/>
      <c r="O31" s="79"/>
      <c r="P31" s="79"/>
      <c r="Q31" s="80"/>
      <c r="R31" s="81"/>
      <c r="T31" s="2">
        <v>5</v>
      </c>
      <c r="U31" s="13">
        <f>IF(OR($U$28="",$V$28="",$W$28=""),"",$Y$28-1)</f>
        <v>44982</v>
      </c>
      <c r="V31" s="10" t="str">
        <f>IF(U31&lt;&gt;"",TEXT(U31,"aaa"),"")</f>
        <v>土</v>
      </c>
      <c r="W31" s="14"/>
    </row>
    <row r="32" spans="2:25" ht="19.149999999999999" customHeight="1" x14ac:dyDescent="0.4">
      <c r="B32" s="77" t="s">
        <v>26</v>
      </c>
      <c r="C32" s="78"/>
      <c r="D32" s="79"/>
      <c r="E32" s="79"/>
      <c r="F32" s="79"/>
      <c r="G32" s="79"/>
      <c r="H32" s="79"/>
      <c r="I32" s="79"/>
      <c r="J32" s="79"/>
      <c r="K32" s="79"/>
      <c r="L32" s="79"/>
      <c r="M32" s="79"/>
      <c r="N32" s="79"/>
      <c r="O32" s="79"/>
      <c r="P32" s="79"/>
      <c r="Q32" s="80"/>
      <c r="R32" s="81"/>
      <c r="T32" s="2">
        <v>4</v>
      </c>
      <c r="U32" s="13">
        <f>IF(U31="","",U31-1)</f>
        <v>44981</v>
      </c>
      <c r="V32" s="10" t="str">
        <f>IF(U32&lt;&gt;"",TEXT(U32,"aaa"),"")</f>
        <v>金</v>
      </c>
      <c r="W32" s="14"/>
    </row>
    <row r="33" spans="2:23" ht="19.149999999999999" customHeight="1" x14ac:dyDescent="0.4">
      <c r="B33" s="77" t="s">
        <v>47</v>
      </c>
      <c r="C33" s="78"/>
      <c r="D33" s="79"/>
      <c r="E33" s="79"/>
      <c r="F33" s="79"/>
      <c r="G33" s="79"/>
      <c r="H33" s="79"/>
      <c r="I33" s="79"/>
      <c r="J33" s="79"/>
      <c r="K33" s="79"/>
      <c r="L33" s="79"/>
      <c r="M33" s="79"/>
      <c r="N33" s="79"/>
      <c r="O33" s="79"/>
      <c r="P33" s="79"/>
      <c r="Q33" s="80"/>
      <c r="R33" s="81"/>
      <c r="T33" s="2">
        <v>3</v>
      </c>
      <c r="U33" s="13">
        <f>IF(U32="","",U32-1)</f>
        <v>44980</v>
      </c>
      <c r="V33" s="10" t="str">
        <f>IF(U33&lt;&gt;"",TEXT(U33,"aaa"),"")</f>
        <v>木</v>
      </c>
      <c r="W33" s="14"/>
    </row>
    <row r="34" spans="2:23" ht="19.149999999999999" customHeight="1" x14ac:dyDescent="0.4">
      <c r="B34" s="77" t="s">
        <v>48</v>
      </c>
      <c r="C34" s="78"/>
      <c r="D34" s="79"/>
      <c r="E34" s="79"/>
      <c r="F34" s="79"/>
      <c r="G34" s="79"/>
      <c r="H34" s="79"/>
      <c r="I34" s="79"/>
      <c r="J34" s="79"/>
      <c r="K34" s="79"/>
      <c r="L34" s="79"/>
      <c r="M34" s="79"/>
      <c r="N34" s="79"/>
      <c r="O34" s="79"/>
      <c r="P34" s="79"/>
      <c r="Q34" s="80"/>
      <c r="R34" s="81"/>
      <c r="T34" s="2">
        <v>2</v>
      </c>
      <c r="U34" s="13">
        <f>IF(U33="","",U33-1)</f>
        <v>44979</v>
      </c>
      <c r="V34" s="10" t="str">
        <f>IF(U34&lt;&gt;"",TEXT(U34,"aaa"),"")</f>
        <v>水</v>
      </c>
      <c r="W34" s="14"/>
    </row>
    <row r="35" spans="2:23" ht="32.450000000000003" customHeight="1" x14ac:dyDescent="0.4">
      <c r="B35" s="82" t="s">
        <v>49</v>
      </c>
      <c r="C35" s="83"/>
      <c r="D35" s="84"/>
      <c r="E35" s="84"/>
      <c r="F35" s="84"/>
      <c r="G35" s="84"/>
      <c r="H35" s="84"/>
      <c r="I35" s="84"/>
      <c r="J35" s="84"/>
      <c r="K35" s="84"/>
      <c r="L35" s="84"/>
      <c r="M35" s="84"/>
      <c r="N35" s="84"/>
      <c r="O35" s="84"/>
      <c r="P35" s="84"/>
      <c r="Q35" s="80"/>
      <c r="R35" s="81"/>
      <c r="T35" s="2">
        <v>1</v>
      </c>
      <c r="U35" s="13">
        <f>IF(U34="","",U34-1)</f>
        <v>44978</v>
      </c>
      <c r="V35" s="10" t="str">
        <f>IF(U35&lt;&gt;"",TEXT(U35,"aaa"),"")</f>
        <v>火</v>
      </c>
      <c r="W35" s="14"/>
    </row>
    <row r="36" spans="2:23" ht="40.9" customHeight="1" thickBot="1" x14ac:dyDescent="0.45">
      <c r="B36" s="73" t="s">
        <v>30</v>
      </c>
      <c r="C36" s="74"/>
      <c r="D36" s="74"/>
      <c r="E36" s="74"/>
      <c r="F36" s="74"/>
      <c r="G36" s="74"/>
      <c r="H36" s="74"/>
      <c r="I36" s="74"/>
      <c r="J36" s="74"/>
      <c r="K36" s="74"/>
      <c r="L36" s="74"/>
      <c r="M36" s="74"/>
      <c r="N36" s="74"/>
      <c r="O36" s="74"/>
      <c r="P36" s="74"/>
      <c r="Q36" s="74"/>
      <c r="R36" s="75"/>
    </row>
    <row r="37" spans="2:23" s="3" customFormat="1" ht="17.45" customHeight="1" x14ac:dyDescent="0.35">
      <c r="B37" s="5" t="s">
        <v>16</v>
      </c>
      <c r="C37" s="5"/>
      <c r="D37" s="6"/>
      <c r="E37" s="6"/>
      <c r="F37" s="6"/>
      <c r="G37" s="6"/>
      <c r="H37" s="6"/>
      <c r="I37" s="6"/>
      <c r="J37" s="6"/>
      <c r="K37" s="6"/>
      <c r="L37" s="6"/>
      <c r="M37" s="6"/>
      <c r="N37" s="6"/>
      <c r="O37" s="6"/>
      <c r="P37" s="6"/>
      <c r="Q37" s="6"/>
      <c r="T37" s="2"/>
      <c r="U37" s="2"/>
      <c r="V37" s="2"/>
    </row>
    <row r="38" spans="2:23" ht="16.5" x14ac:dyDescent="0.4">
      <c r="B38" s="1" t="s">
        <v>17</v>
      </c>
      <c r="C38" s="1"/>
    </row>
    <row r="39" spans="2:23" ht="25.9" customHeight="1" x14ac:dyDescent="0.4">
      <c r="B39" s="76" t="s">
        <v>22</v>
      </c>
      <c r="C39" s="76"/>
      <c r="D39" s="76"/>
      <c r="E39" s="76"/>
      <c r="F39" s="76"/>
      <c r="G39" s="76"/>
      <c r="H39" s="76"/>
      <c r="I39" s="76"/>
      <c r="J39" s="76"/>
      <c r="K39" s="1" t="s">
        <v>23</v>
      </c>
      <c r="L39" s="47" t="s">
        <v>21</v>
      </c>
      <c r="M39" s="47"/>
      <c r="N39" s="47"/>
      <c r="O39" s="47"/>
      <c r="P39" s="47"/>
      <c r="Q39" s="47"/>
      <c r="R39" s="47"/>
    </row>
    <row r="40" spans="2:23" ht="23.45" customHeight="1" x14ac:dyDescent="0.4">
      <c r="B40" s="1" t="s">
        <v>25</v>
      </c>
      <c r="C40" s="1"/>
      <c r="L40" s="4" t="s">
        <v>19</v>
      </c>
      <c r="M40" s="4"/>
      <c r="N40" s="4"/>
      <c r="O40" s="4"/>
      <c r="P40" s="4"/>
      <c r="Q40" s="4"/>
      <c r="R40" s="4"/>
    </row>
    <row r="41" spans="2:23" ht="8.4499999999999993" customHeight="1" x14ac:dyDescent="0.4"/>
    <row r="42" spans="2:23" x14ac:dyDescent="0.35">
      <c r="O42" s="3"/>
    </row>
    <row r="43" spans="2:23" x14ac:dyDescent="0.35">
      <c r="V43" s="3"/>
    </row>
  </sheetData>
  <mergeCells count="54">
    <mergeCell ref="B39:J39"/>
    <mergeCell ref="L39:R39"/>
    <mergeCell ref="B31:P31"/>
    <mergeCell ref="Q31:R31"/>
    <mergeCell ref="B32:P32"/>
    <mergeCell ref="Q32:R32"/>
    <mergeCell ref="B33:P33"/>
    <mergeCell ref="Q33:R33"/>
    <mergeCell ref="B34:P34"/>
    <mergeCell ref="Q34:R34"/>
    <mergeCell ref="B35:P35"/>
    <mergeCell ref="Q35:R35"/>
    <mergeCell ref="B36:R36"/>
    <mergeCell ref="U26:W26"/>
    <mergeCell ref="B28:P28"/>
    <mergeCell ref="Q28:R28"/>
    <mergeCell ref="B29:P29"/>
    <mergeCell ref="Q29:R29"/>
    <mergeCell ref="B30:P30"/>
    <mergeCell ref="Q30:R30"/>
    <mergeCell ref="Q19:R19"/>
    <mergeCell ref="B20:C20"/>
    <mergeCell ref="B21:C21"/>
    <mergeCell ref="G21:J21"/>
    <mergeCell ref="K21:N21"/>
    <mergeCell ref="O21:R21"/>
    <mergeCell ref="B15:D15"/>
    <mergeCell ref="L15:R15"/>
    <mergeCell ref="B16:R16"/>
    <mergeCell ref="B19:D19"/>
    <mergeCell ref="E19:F19"/>
    <mergeCell ref="G19:H19"/>
    <mergeCell ref="I19:J19"/>
    <mergeCell ref="K19:L19"/>
    <mergeCell ref="M19:N19"/>
    <mergeCell ref="O19:P19"/>
    <mergeCell ref="Q14:R14"/>
    <mergeCell ref="E13:R13"/>
    <mergeCell ref="B6:R6"/>
    <mergeCell ref="B7:R7"/>
    <mergeCell ref="B8:R8"/>
    <mergeCell ref="B9:R9"/>
    <mergeCell ref="B10:R10"/>
    <mergeCell ref="C12:D12"/>
    <mergeCell ref="B13:D13"/>
    <mergeCell ref="B14:D14"/>
    <mergeCell ref="E14:K14"/>
    <mergeCell ref="L14:M14"/>
    <mergeCell ref="N14:O14"/>
    <mergeCell ref="O1:R1"/>
    <mergeCell ref="B3:D3"/>
    <mergeCell ref="E3:R3"/>
    <mergeCell ref="B4:R4"/>
    <mergeCell ref="B5:R5"/>
  </mergeCells>
  <phoneticPr fontId="1"/>
  <printOptions horizontalCentered="1" verticalCentered="1"/>
  <pageMargins left="0.39370078740157483" right="0.39370078740157483" top="0.39370078740157483" bottom="0.39370078740157483" header="0.39370078740157483" footer="0.23622047244094491"/>
  <pageSetup paperSize="9" scale="96"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66A5F-C115-4FFF-870F-04EE6A3C7704}">
  <sheetPr>
    <tabColor rgb="FF0070C0"/>
  </sheetPr>
  <dimension ref="A1:Y43"/>
  <sheetViews>
    <sheetView showGridLines="0" zoomScale="130" zoomScaleNormal="130" workbookViewId="0">
      <selection activeCell="B8" sqref="B8:R8"/>
    </sheetView>
  </sheetViews>
  <sheetFormatPr defaultColWidth="8.75" defaultRowHeight="15.75" x14ac:dyDescent="0.4"/>
  <cols>
    <col min="1" max="1" width="2.75" style="2" customWidth="1"/>
    <col min="2" max="2" width="4.875" style="2" customWidth="1"/>
    <col min="3" max="3" width="2.5" style="2" customWidth="1"/>
    <col min="4" max="4" width="3.625" style="2" bestFit="1" customWidth="1"/>
    <col min="5" max="5" width="7.375" style="2" customWidth="1"/>
    <col min="6" max="6" width="2.75" style="2" bestFit="1" customWidth="1"/>
    <col min="7" max="7" width="7.375" style="2" customWidth="1"/>
    <col min="8" max="8" width="3.625" style="2" bestFit="1" customWidth="1"/>
    <col min="9" max="9" width="7.375" style="2" customWidth="1"/>
    <col min="10" max="10" width="2.75" style="2" bestFit="1" customWidth="1"/>
    <col min="11" max="11" width="8.375" style="2" customWidth="1"/>
    <col min="12" max="12" width="3.625" style="2" bestFit="1" customWidth="1"/>
    <col min="13" max="13" width="7.375" style="2" customWidth="1"/>
    <col min="14" max="14" width="2.75" style="2" bestFit="1" customWidth="1"/>
    <col min="15" max="15" width="7.375" style="2" customWidth="1"/>
    <col min="16" max="16" width="3.625" style="2" bestFit="1" customWidth="1"/>
    <col min="17" max="17" width="7.375" style="2" customWidth="1"/>
    <col min="18" max="18" width="2.75" style="2" bestFit="1" customWidth="1"/>
    <col min="19" max="19" width="2.25" style="2" customWidth="1"/>
    <col min="20" max="16384" width="8.75" style="2"/>
  </cols>
  <sheetData>
    <row r="1" spans="1:18" ht="18" customHeight="1" thickBot="1" x14ac:dyDescent="0.3">
      <c r="I1" s="31" t="s">
        <v>60</v>
      </c>
      <c r="O1" s="32" t="s">
        <v>50</v>
      </c>
      <c r="P1" s="32"/>
      <c r="Q1" s="32"/>
      <c r="R1" s="32"/>
    </row>
    <row r="2" spans="1:18" ht="18" customHeight="1" thickBot="1" x14ac:dyDescent="0.45">
      <c r="B2" s="7" t="s">
        <v>64</v>
      </c>
      <c r="C2" s="7"/>
      <c r="D2" s="8"/>
      <c r="E2" s="8"/>
      <c r="F2" s="8"/>
      <c r="G2" s="8"/>
      <c r="H2" s="8"/>
      <c r="I2" s="95" t="s">
        <v>54</v>
      </c>
      <c r="J2" s="96"/>
      <c r="K2" s="97" t="s">
        <v>55</v>
      </c>
      <c r="L2" s="96"/>
      <c r="M2" s="95" t="s">
        <v>56</v>
      </c>
      <c r="N2" s="96"/>
      <c r="O2" s="98" t="s">
        <v>57</v>
      </c>
      <c r="P2" s="96"/>
      <c r="Q2" s="99" t="s">
        <v>58</v>
      </c>
      <c r="R2" s="96"/>
    </row>
    <row r="3" spans="1:18" ht="19.149999999999999" customHeight="1" x14ac:dyDescent="0.4">
      <c r="B3" s="33" t="s">
        <v>5</v>
      </c>
      <c r="C3" s="34"/>
      <c r="D3" s="34"/>
      <c r="E3" s="35" t="s">
        <v>53</v>
      </c>
      <c r="F3" s="35"/>
      <c r="G3" s="35"/>
      <c r="H3" s="35"/>
      <c r="I3" s="35"/>
      <c r="J3" s="35"/>
      <c r="K3" s="35"/>
      <c r="L3" s="35"/>
      <c r="M3" s="35"/>
      <c r="N3" s="35"/>
      <c r="O3" s="35"/>
      <c r="P3" s="35"/>
      <c r="Q3" s="35"/>
      <c r="R3" s="36"/>
    </row>
    <row r="4" spans="1:18" ht="21" customHeight="1" x14ac:dyDescent="0.4">
      <c r="B4" s="37" t="s">
        <v>4</v>
      </c>
      <c r="C4" s="37"/>
      <c r="D4" s="37"/>
      <c r="E4" s="37"/>
      <c r="F4" s="37"/>
      <c r="G4" s="37"/>
      <c r="H4" s="37"/>
      <c r="I4" s="37"/>
      <c r="J4" s="37"/>
      <c r="K4" s="37"/>
      <c r="L4" s="37"/>
      <c r="M4" s="37"/>
      <c r="N4" s="37"/>
      <c r="O4" s="37"/>
      <c r="P4" s="37"/>
      <c r="Q4" s="37"/>
      <c r="R4" s="37"/>
    </row>
    <row r="5" spans="1:18" x14ac:dyDescent="0.4">
      <c r="B5" s="38" t="s">
        <v>2</v>
      </c>
      <c r="C5" s="39"/>
      <c r="D5" s="39"/>
      <c r="E5" s="39"/>
      <c r="F5" s="39"/>
      <c r="G5" s="39"/>
      <c r="H5" s="39"/>
      <c r="I5" s="39"/>
      <c r="J5" s="39"/>
      <c r="K5" s="39"/>
      <c r="L5" s="39"/>
      <c r="M5" s="39"/>
      <c r="N5" s="39"/>
      <c r="O5" s="39"/>
      <c r="P5" s="39"/>
      <c r="Q5" s="39"/>
      <c r="R5" s="40"/>
    </row>
    <row r="6" spans="1:18" x14ac:dyDescent="0.4">
      <c r="B6" s="43" t="s">
        <v>43</v>
      </c>
      <c r="C6" s="44"/>
      <c r="D6" s="44"/>
      <c r="E6" s="44"/>
      <c r="F6" s="44"/>
      <c r="G6" s="44"/>
      <c r="H6" s="44"/>
      <c r="I6" s="44"/>
      <c r="J6" s="44"/>
      <c r="K6" s="44"/>
      <c r="L6" s="44"/>
      <c r="M6" s="44"/>
      <c r="N6" s="44"/>
      <c r="O6" s="44"/>
      <c r="P6" s="44"/>
      <c r="Q6" s="44"/>
      <c r="R6" s="45"/>
    </row>
    <row r="7" spans="1:18" x14ac:dyDescent="0.4">
      <c r="B7" s="43" t="s">
        <v>3</v>
      </c>
      <c r="C7" s="44"/>
      <c r="D7" s="44"/>
      <c r="E7" s="44"/>
      <c r="F7" s="44"/>
      <c r="G7" s="44"/>
      <c r="H7" s="44"/>
      <c r="I7" s="44"/>
      <c r="J7" s="44"/>
      <c r="K7" s="44"/>
      <c r="L7" s="44"/>
      <c r="M7" s="44"/>
      <c r="N7" s="44"/>
      <c r="O7" s="44"/>
      <c r="P7" s="44"/>
      <c r="Q7" s="44"/>
      <c r="R7" s="45"/>
    </row>
    <row r="8" spans="1:18" x14ac:dyDescent="0.4">
      <c r="B8" s="43" t="s">
        <v>24</v>
      </c>
      <c r="C8" s="44"/>
      <c r="D8" s="44"/>
      <c r="E8" s="44"/>
      <c r="F8" s="44"/>
      <c r="G8" s="44"/>
      <c r="H8" s="44"/>
      <c r="I8" s="44"/>
      <c r="J8" s="44"/>
      <c r="K8" s="44"/>
      <c r="L8" s="44"/>
      <c r="M8" s="44"/>
      <c r="N8" s="44"/>
      <c r="O8" s="44"/>
      <c r="P8" s="44"/>
      <c r="Q8" s="44"/>
      <c r="R8" s="45"/>
    </row>
    <row r="9" spans="1:18" x14ac:dyDescent="0.4">
      <c r="B9" s="43" t="s">
        <v>44</v>
      </c>
      <c r="C9" s="44"/>
      <c r="D9" s="44"/>
      <c r="E9" s="44"/>
      <c r="F9" s="44"/>
      <c r="G9" s="44"/>
      <c r="H9" s="44"/>
      <c r="I9" s="44"/>
      <c r="J9" s="44"/>
      <c r="K9" s="44"/>
      <c r="L9" s="44"/>
      <c r="M9" s="44"/>
      <c r="N9" s="44"/>
      <c r="O9" s="44"/>
      <c r="P9" s="44"/>
      <c r="Q9" s="44"/>
      <c r="R9" s="45"/>
    </row>
    <row r="10" spans="1:18" x14ac:dyDescent="0.4">
      <c r="B10" s="46" t="s">
        <v>45</v>
      </c>
      <c r="C10" s="47"/>
      <c r="D10" s="47"/>
      <c r="E10" s="47"/>
      <c r="F10" s="47"/>
      <c r="G10" s="47"/>
      <c r="H10" s="47"/>
      <c r="I10" s="47"/>
      <c r="J10" s="47"/>
      <c r="K10" s="47"/>
      <c r="L10" s="47"/>
      <c r="M10" s="47"/>
      <c r="N10" s="47"/>
      <c r="O10" s="47"/>
      <c r="P10" s="47"/>
      <c r="Q10" s="47"/>
      <c r="R10" s="48"/>
    </row>
    <row r="11" spans="1:18" ht="18" customHeight="1" thickBot="1" x14ac:dyDescent="0.4">
      <c r="B11" s="5" t="s">
        <v>18</v>
      </c>
      <c r="C11" s="5"/>
    </row>
    <row r="12" spans="1:18" ht="32.450000000000003" customHeight="1" thickBot="1" x14ac:dyDescent="0.65">
      <c r="B12" s="15" t="s">
        <v>7</v>
      </c>
      <c r="C12" s="49"/>
      <c r="D12" s="49"/>
      <c r="E12" s="16" t="s">
        <v>31</v>
      </c>
      <c r="F12" s="17"/>
      <c r="G12" s="17"/>
      <c r="H12" s="17"/>
      <c r="I12" s="17"/>
      <c r="J12" s="17"/>
      <c r="K12" s="17"/>
      <c r="L12" s="17"/>
      <c r="M12" s="17"/>
      <c r="N12" s="17"/>
      <c r="O12" s="17"/>
      <c r="P12" s="17"/>
      <c r="Q12" s="17"/>
      <c r="R12" s="18"/>
    </row>
    <row r="13" spans="1:18" ht="32.450000000000003" customHeight="1" thickBot="1" x14ac:dyDescent="0.45">
      <c r="B13" s="53" t="s">
        <v>59</v>
      </c>
      <c r="C13" s="54"/>
      <c r="D13" s="55"/>
      <c r="E13" s="59"/>
      <c r="F13" s="60"/>
      <c r="G13" s="60"/>
      <c r="H13" s="60"/>
      <c r="I13" s="60"/>
      <c r="J13" s="60"/>
      <c r="K13" s="60"/>
      <c r="L13" s="60"/>
      <c r="M13" s="60"/>
      <c r="N13" s="60"/>
      <c r="O13" s="60"/>
      <c r="P13" s="60"/>
      <c r="Q13" s="60"/>
      <c r="R13" s="61"/>
    </row>
    <row r="14" spans="1:18" ht="32.450000000000003" customHeight="1" thickBot="1" x14ac:dyDescent="0.45">
      <c r="B14" s="56" t="s">
        <v>20</v>
      </c>
      <c r="C14" s="57"/>
      <c r="D14" s="58"/>
      <c r="E14" s="59"/>
      <c r="F14" s="60"/>
      <c r="G14" s="60"/>
      <c r="H14" s="60"/>
      <c r="I14" s="60"/>
      <c r="J14" s="60"/>
      <c r="K14" s="61"/>
      <c r="L14" s="56" t="s">
        <v>28</v>
      </c>
      <c r="M14" s="58"/>
      <c r="N14" s="59"/>
      <c r="O14" s="60"/>
      <c r="P14" s="19" t="s">
        <v>27</v>
      </c>
      <c r="Q14" s="41"/>
      <c r="R14" s="42"/>
    </row>
    <row r="15" spans="1:18" ht="32.450000000000003" customHeight="1" thickBot="1" x14ac:dyDescent="0.45">
      <c r="B15" s="56" t="s">
        <v>8</v>
      </c>
      <c r="C15" s="57"/>
      <c r="D15" s="58"/>
      <c r="E15" s="20"/>
      <c r="F15" s="17" t="s">
        <v>0</v>
      </c>
      <c r="G15" s="17"/>
      <c r="H15" s="17"/>
      <c r="I15" s="17"/>
      <c r="J15" s="18"/>
      <c r="K15" s="21" t="s">
        <v>6</v>
      </c>
      <c r="L15" s="59"/>
      <c r="M15" s="60"/>
      <c r="N15" s="60"/>
      <c r="O15" s="60"/>
      <c r="P15" s="60"/>
      <c r="Q15" s="60"/>
      <c r="R15" s="61"/>
    </row>
    <row r="16" spans="1:18" ht="17.45" customHeight="1" x14ac:dyDescent="0.4">
      <c r="A16" s="2" t="s">
        <v>9</v>
      </c>
      <c r="B16" s="92" t="s">
        <v>10</v>
      </c>
      <c r="C16" s="92"/>
      <c r="D16" s="92"/>
      <c r="E16" s="92"/>
      <c r="F16" s="92"/>
      <c r="G16" s="92"/>
      <c r="H16" s="92"/>
      <c r="I16" s="92"/>
      <c r="J16" s="92"/>
      <c r="K16" s="92"/>
      <c r="L16" s="92"/>
      <c r="M16" s="92"/>
      <c r="N16" s="92"/>
      <c r="O16" s="92"/>
      <c r="P16" s="92"/>
      <c r="Q16" s="92"/>
      <c r="R16" s="92"/>
    </row>
    <row r="17" spans="2:25" ht="7.15" customHeight="1" x14ac:dyDescent="0.4">
      <c r="B17" s="22"/>
      <c r="C17" s="22"/>
      <c r="D17" s="22"/>
      <c r="E17" s="22"/>
      <c r="F17" s="22"/>
      <c r="G17" s="22"/>
      <c r="H17" s="22"/>
      <c r="I17" s="22"/>
      <c r="J17" s="22"/>
      <c r="K17" s="22"/>
      <c r="L17" s="22"/>
      <c r="M17" s="22"/>
      <c r="N17" s="22"/>
      <c r="O17" s="22"/>
      <c r="P17" s="22"/>
      <c r="Q17" s="22"/>
      <c r="R17" s="22"/>
    </row>
    <row r="18" spans="2:25" ht="17.25" thickBot="1" x14ac:dyDescent="0.45">
      <c r="B18" s="23" t="s">
        <v>33</v>
      </c>
      <c r="C18" s="23"/>
      <c r="D18" s="22"/>
      <c r="E18" s="22"/>
      <c r="F18" s="22"/>
      <c r="G18" s="22"/>
      <c r="H18" s="22"/>
      <c r="I18" s="22"/>
      <c r="J18" s="22"/>
      <c r="K18" s="22"/>
      <c r="L18" s="22"/>
      <c r="M18" s="22"/>
      <c r="N18" s="22"/>
      <c r="O18" s="22"/>
      <c r="P18" s="22"/>
      <c r="Q18" s="22"/>
      <c r="R18" s="22"/>
    </row>
    <row r="19" spans="2:25" ht="25.15" customHeight="1" thickBot="1" x14ac:dyDescent="0.45">
      <c r="B19" s="52" t="s">
        <v>11</v>
      </c>
      <c r="C19" s="62"/>
      <c r="D19" s="50"/>
      <c r="E19" s="50" t="s">
        <v>1</v>
      </c>
      <c r="F19" s="51"/>
      <c r="G19" s="52" t="s">
        <v>11</v>
      </c>
      <c r="H19" s="50"/>
      <c r="I19" s="50" t="s">
        <v>1</v>
      </c>
      <c r="J19" s="51"/>
      <c r="K19" s="52" t="s">
        <v>11</v>
      </c>
      <c r="L19" s="50"/>
      <c r="M19" s="50" t="s">
        <v>1</v>
      </c>
      <c r="N19" s="51"/>
      <c r="O19" s="52" t="s">
        <v>11</v>
      </c>
      <c r="P19" s="50"/>
      <c r="Q19" s="50" t="s">
        <v>1</v>
      </c>
      <c r="R19" s="51"/>
    </row>
    <row r="20" spans="2:25" ht="25.15" customHeight="1" thickTop="1" x14ac:dyDescent="0.4">
      <c r="B20" s="85">
        <f>IF(U35="","/",U35)</f>
        <v>44985</v>
      </c>
      <c r="C20" s="86"/>
      <c r="D20" s="24" t="str">
        <f>IF(V35="","(   )  ","("&amp;V35&amp;")")</f>
        <v>(火)</v>
      </c>
      <c r="E20" s="30" t="str">
        <f>IF(W35=""," 　　  . ",W35)</f>
        <v xml:space="preserve"> 　　  . </v>
      </c>
      <c r="F20" s="25" t="s">
        <v>0</v>
      </c>
      <c r="G20" s="26">
        <f>IF(U34="","/",U34)</f>
        <v>44986</v>
      </c>
      <c r="H20" s="24" t="str">
        <f>IF(V34="","(   )  ","("&amp;V34&amp;")")</f>
        <v>(水)</v>
      </c>
      <c r="I20" s="30" t="str">
        <f>IF(W34=""," 　　  . ",W34)</f>
        <v xml:space="preserve"> 　　  . </v>
      </c>
      <c r="J20" s="25" t="s">
        <v>0</v>
      </c>
      <c r="K20" s="26">
        <f>IF(U33="","/",U33)</f>
        <v>44987</v>
      </c>
      <c r="L20" s="24" t="str">
        <f>IF(V33="","(   )  ","("&amp;V33&amp;")")</f>
        <v>(木)</v>
      </c>
      <c r="M20" s="30" t="str">
        <f>IF(W33=""," 　　  . ",W33)</f>
        <v xml:space="preserve"> 　　  . </v>
      </c>
      <c r="N20" s="25" t="s">
        <v>0</v>
      </c>
      <c r="O20" s="26">
        <f>IF(U32="","/",U32)</f>
        <v>44988</v>
      </c>
      <c r="P20" s="24" t="str">
        <f>IF(V32="","(   )  ","("&amp;V32&amp;")")</f>
        <v>(金)</v>
      </c>
      <c r="Q20" s="30" t="str">
        <f>IF(W32=""," 　　  . ",W32)</f>
        <v xml:space="preserve"> 　　  . </v>
      </c>
      <c r="R20" s="25" t="s">
        <v>0</v>
      </c>
    </row>
    <row r="21" spans="2:25" ht="25.15" customHeight="1" thickBot="1" x14ac:dyDescent="0.45">
      <c r="B21" s="87">
        <f>IF(U31="","/",U31)</f>
        <v>44989</v>
      </c>
      <c r="C21" s="88"/>
      <c r="D21" s="27" t="str">
        <f>IF(V31="","(   )  ","("&amp;V31&amp;")")</f>
        <v>(土)</v>
      </c>
      <c r="E21" s="28" t="str">
        <f>IF(W31=""," 　　  . ",W31)</f>
        <v xml:space="preserve"> 　　  . </v>
      </c>
      <c r="F21" s="29" t="s">
        <v>0</v>
      </c>
      <c r="G21" s="89"/>
      <c r="H21" s="90"/>
      <c r="I21" s="90"/>
      <c r="J21" s="91"/>
      <c r="K21" s="89"/>
      <c r="L21" s="90"/>
      <c r="M21" s="90"/>
      <c r="N21" s="91"/>
      <c r="O21" s="89"/>
      <c r="P21" s="90"/>
      <c r="Q21" s="90"/>
      <c r="R21" s="91"/>
    </row>
    <row r="22" spans="2:25" ht="7.9" customHeight="1" x14ac:dyDescent="0.4"/>
    <row r="23" spans="2:25" ht="16.5" x14ac:dyDescent="0.4">
      <c r="B23" s="7" t="s">
        <v>15</v>
      </c>
      <c r="C23" s="7"/>
      <c r="D23" s="7"/>
      <c r="E23" s="7"/>
      <c r="F23" s="1"/>
      <c r="G23" s="1"/>
      <c r="H23" s="1"/>
      <c r="I23" s="1"/>
      <c r="J23" s="1"/>
      <c r="K23" s="1"/>
      <c r="L23" s="1"/>
      <c r="M23" s="1"/>
      <c r="N23" s="1"/>
      <c r="O23" s="1"/>
      <c r="P23" s="1"/>
      <c r="Q23" s="1"/>
      <c r="R23" s="1"/>
    </row>
    <row r="24" spans="2:25" ht="16.5" x14ac:dyDescent="0.4">
      <c r="B24" s="1" t="s">
        <v>51</v>
      </c>
      <c r="C24" s="1"/>
      <c r="D24" s="1"/>
      <c r="E24" s="1"/>
      <c r="F24" s="1"/>
      <c r="G24" s="1"/>
      <c r="H24" s="1"/>
      <c r="I24" s="1"/>
      <c r="J24" s="1"/>
      <c r="K24" s="1"/>
      <c r="L24" s="1"/>
      <c r="M24" s="1"/>
      <c r="N24" s="1"/>
      <c r="O24" s="1"/>
      <c r="P24" s="1"/>
      <c r="Q24" s="1"/>
      <c r="R24" s="1"/>
      <c r="U24" s="9" t="s">
        <v>34</v>
      </c>
    </row>
    <row r="25" spans="2:25" ht="16.5" x14ac:dyDescent="0.4">
      <c r="B25" s="1" t="s">
        <v>52</v>
      </c>
      <c r="C25" s="1"/>
      <c r="D25" s="1"/>
      <c r="E25" s="1"/>
      <c r="F25" s="1"/>
      <c r="G25" s="1"/>
      <c r="H25" s="1"/>
      <c r="I25" s="1"/>
      <c r="J25" s="1"/>
      <c r="K25" s="1"/>
      <c r="L25" s="1"/>
      <c r="M25" s="1"/>
      <c r="N25" s="1"/>
      <c r="O25" s="1"/>
      <c r="P25" s="1"/>
      <c r="Q25" s="1"/>
      <c r="R25" s="1"/>
      <c r="U25" s="9" t="s">
        <v>35</v>
      </c>
    </row>
    <row r="26" spans="2:25" ht="11.45" customHeight="1" x14ac:dyDescent="0.4">
      <c r="U26" s="63" t="s">
        <v>36</v>
      </c>
      <c r="V26" s="63"/>
      <c r="W26" s="63"/>
    </row>
    <row r="27" spans="2:25" ht="17.25" thickBot="1" x14ac:dyDescent="0.45">
      <c r="B27" s="1" t="s">
        <v>29</v>
      </c>
      <c r="C27" s="1"/>
      <c r="D27" s="1"/>
      <c r="E27" s="1"/>
      <c r="F27" s="1"/>
      <c r="G27" s="1"/>
      <c r="H27" s="1"/>
      <c r="I27" s="1"/>
      <c r="J27" s="1"/>
      <c r="K27" s="1"/>
      <c r="L27" s="1"/>
      <c r="M27" s="1"/>
      <c r="N27" s="1"/>
      <c r="O27" s="1"/>
      <c r="P27" s="1"/>
      <c r="Q27" s="1"/>
      <c r="R27" s="1"/>
      <c r="U27" s="10" t="s">
        <v>37</v>
      </c>
      <c r="V27" s="10" t="s">
        <v>38</v>
      </c>
      <c r="W27" s="10" t="s">
        <v>39</v>
      </c>
    </row>
    <row r="28" spans="2:25" ht="24" customHeight="1" thickBot="1" x14ac:dyDescent="0.45">
      <c r="B28" s="64" t="s">
        <v>32</v>
      </c>
      <c r="C28" s="65"/>
      <c r="D28" s="66"/>
      <c r="E28" s="66"/>
      <c r="F28" s="66"/>
      <c r="G28" s="66"/>
      <c r="H28" s="66"/>
      <c r="I28" s="66"/>
      <c r="J28" s="66"/>
      <c r="K28" s="66"/>
      <c r="L28" s="66"/>
      <c r="M28" s="66"/>
      <c r="N28" s="66"/>
      <c r="O28" s="66"/>
      <c r="P28" s="66"/>
      <c r="Q28" s="66" t="s">
        <v>14</v>
      </c>
      <c r="R28" s="67"/>
      <c r="U28" s="11">
        <v>2023</v>
      </c>
      <c r="V28" s="11">
        <v>3</v>
      </c>
      <c r="W28" s="11">
        <v>5</v>
      </c>
      <c r="Y28" s="12">
        <f>DATE(U28,V28,W28)</f>
        <v>44990</v>
      </c>
    </row>
    <row r="29" spans="2:25" ht="19.149999999999999" customHeight="1" thickTop="1" x14ac:dyDescent="0.4">
      <c r="B29" s="68" t="s">
        <v>12</v>
      </c>
      <c r="C29" s="69"/>
      <c r="D29" s="70"/>
      <c r="E29" s="70"/>
      <c r="F29" s="70"/>
      <c r="G29" s="70"/>
      <c r="H29" s="70"/>
      <c r="I29" s="70"/>
      <c r="J29" s="70"/>
      <c r="K29" s="70"/>
      <c r="L29" s="70"/>
      <c r="M29" s="70"/>
      <c r="N29" s="70"/>
      <c r="O29" s="70"/>
      <c r="P29" s="70"/>
      <c r="Q29" s="71"/>
      <c r="R29" s="72"/>
    </row>
    <row r="30" spans="2:25" ht="19.149999999999999" customHeight="1" x14ac:dyDescent="0.4">
      <c r="B30" s="77" t="s">
        <v>13</v>
      </c>
      <c r="C30" s="78"/>
      <c r="D30" s="79"/>
      <c r="E30" s="79"/>
      <c r="F30" s="79"/>
      <c r="G30" s="79"/>
      <c r="H30" s="79"/>
      <c r="I30" s="79"/>
      <c r="J30" s="79"/>
      <c r="K30" s="79"/>
      <c r="L30" s="79"/>
      <c r="M30" s="79"/>
      <c r="N30" s="79"/>
      <c r="O30" s="79"/>
      <c r="P30" s="79"/>
      <c r="Q30" s="80"/>
      <c r="R30" s="81"/>
      <c r="U30" s="10" t="s">
        <v>40</v>
      </c>
      <c r="V30" s="10" t="s">
        <v>41</v>
      </c>
      <c r="W30" s="10" t="s">
        <v>42</v>
      </c>
    </row>
    <row r="31" spans="2:25" ht="19.149999999999999" customHeight="1" x14ac:dyDescent="0.4">
      <c r="B31" s="77" t="s">
        <v>46</v>
      </c>
      <c r="C31" s="78"/>
      <c r="D31" s="79"/>
      <c r="E31" s="79"/>
      <c r="F31" s="79"/>
      <c r="G31" s="79"/>
      <c r="H31" s="79"/>
      <c r="I31" s="79"/>
      <c r="J31" s="79"/>
      <c r="K31" s="79"/>
      <c r="L31" s="79"/>
      <c r="M31" s="79"/>
      <c r="N31" s="79"/>
      <c r="O31" s="79"/>
      <c r="P31" s="79"/>
      <c r="Q31" s="80"/>
      <c r="R31" s="81"/>
      <c r="T31" s="2">
        <v>5</v>
      </c>
      <c r="U31" s="13">
        <f>IF(OR($U$28="",$V$28="",$W$28=""),"",$Y$28-1)</f>
        <v>44989</v>
      </c>
      <c r="V31" s="10" t="str">
        <f>IF(U31&lt;&gt;"",TEXT(U31,"aaa"),"")</f>
        <v>土</v>
      </c>
      <c r="W31" s="14"/>
    </row>
    <row r="32" spans="2:25" ht="19.149999999999999" customHeight="1" x14ac:dyDescent="0.4">
      <c r="B32" s="77" t="s">
        <v>26</v>
      </c>
      <c r="C32" s="78"/>
      <c r="D32" s="79"/>
      <c r="E32" s="79"/>
      <c r="F32" s="79"/>
      <c r="G32" s="79"/>
      <c r="H32" s="79"/>
      <c r="I32" s="79"/>
      <c r="J32" s="79"/>
      <c r="K32" s="79"/>
      <c r="L32" s="79"/>
      <c r="M32" s="79"/>
      <c r="N32" s="79"/>
      <c r="O32" s="79"/>
      <c r="P32" s="79"/>
      <c r="Q32" s="80"/>
      <c r="R32" s="81"/>
      <c r="T32" s="2">
        <v>4</v>
      </c>
      <c r="U32" s="13">
        <f>IF(U31="","",U31-1)</f>
        <v>44988</v>
      </c>
      <c r="V32" s="10" t="str">
        <f>IF(U32&lt;&gt;"",TEXT(U32,"aaa"),"")</f>
        <v>金</v>
      </c>
      <c r="W32" s="14"/>
    </row>
    <row r="33" spans="2:23" ht="19.149999999999999" customHeight="1" x14ac:dyDescent="0.4">
      <c r="B33" s="77" t="s">
        <v>47</v>
      </c>
      <c r="C33" s="78"/>
      <c r="D33" s="79"/>
      <c r="E33" s="79"/>
      <c r="F33" s="79"/>
      <c r="G33" s="79"/>
      <c r="H33" s="79"/>
      <c r="I33" s="79"/>
      <c r="J33" s="79"/>
      <c r="K33" s="79"/>
      <c r="L33" s="79"/>
      <c r="M33" s="79"/>
      <c r="N33" s="79"/>
      <c r="O33" s="79"/>
      <c r="P33" s="79"/>
      <c r="Q33" s="80"/>
      <c r="R33" s="81"/>
      <c r="T33" s="2">
        <v>3</v>
      </c>
      <c r="U33" s="13">
        <f>IF(U32="","",U32-1)</f>
        <v>44987</v>
      </c>
      <c r="V33" s="10" t="str">
        <f>IF(U33&lt;&gt;"",TEXT(U33,"aaa"),"")</f>
        <v>木</v>
      </c>
      <c r="W33" s="14"/>
    </row>
    <row r="34" spans="2:23" ht="19.149999999999999" customHeight="1" x14ac:dyDescent="0.4">
      <c r="B34" s="77" t="s">
        <v>48</v>
      </c>
      <c r="C34" s="78"/>
      <c r="D34" s="79"/>
      <c r="E34" s="79"/>
      <c r="F34" s="79"/>
      <c r="G34" s="79"/>
      <c r="H34" s="79"/>
      <c r="I34" s="79"/>
      <c r="J34" s="79"/>
      <c r="K34" s="79"/>
      <c r="L34" s="79"/>
      <c r="M34" s="79"/>
      <c r="N34" s="79"/>
      <c r="O34" s="79"/>
      <c r="P34" s="79"/>
      <c r="Q34" s="80"/>
      <c r="R34" s="81"/>
      <c r="T34" s="2">
        <v>2</v>
      </c>
      <c r="U34" s="13">
        <f>IF(U33="","",U33-1)</f>
        <v>44986</v>
      </c>
      <c r="V34" s="10" t="str">
        <f>IF(U34&lt;&gt;"",TEXT(U34,"aaa"),"")</f>
        <v>水</v>
      </c>
      <c r="W34" s="14"/>
    </row>
    <row r="35" spans="2:23" ht="32.450000000000003" customHeight="1" x14ac:dyDescent="0.4">
      <c r="B35" s="82" t="s">
        <v>49</v>
      </c>
      <c r="C35" s="83"/>
      <c r="D35" s="84"/>
      <c r="E35" s="84"/>
      <c r="F35" s="84"/>
      <c r="G35" s="84"/>
      <c r="H35" s="84"/>
      <c r="I35" s="84"/>
      <c r="J35" s="84"/>
      <c r="K35" s="84"/>
      <c r="L35" s="84"/>
      <c r="M35" s="84"/>
      <c r="N35" s="84"/>
      <c r="O35" s="84"/>
      <c r="P35" s="84"/>
      <c r="Q35" s="80"/>
      <c r="R35" s="81"/>
      <c r="T35" s="2">
        <v>1</v>
      </c>
      <c r="U35" s="13">
        <f>IF(U34="","",U34-1)</f>
        <v>44985</v>
      </c>
      <c r="V35" s="10" t="str">
        <f>IF(U35&lt;&gt;"",TEXT(U35,"aaa"),"")</f>
        <v>火</v>
      </c>
      <c r="W35" s="14"/>
    </row>
    <row r="36" spans="2:23" ht="40.9" customHeight="1" thickBot="1" x14ac:dyDescent="0.45">
      <c r="B36" s="73" t="s">
        <v>30</v>
      </c>
      <c r="C36" s="74"/>
      <c r="D36" s="74"/>
      <c r="E36" s="74"/>
      <c r="F36" s="74"/>
      <c r="G36" s="74"/>
      <c r="H36" s="74"/>
      <c r="I36" s="74"/>
      <c r="J36" s="74"/>
      <c r="K36" s="74"/>
      <c r="L36" s="74"/>
      <c r="M36" s="74"/>
      <c r="N36" s="74"/>
      <c r="O36" s="74"/>
      <c r="P36" s="74"/>
      <c r="Q36" s="74"/>
      <c r="R36" s="75"/>
    </row>
    <row r="37" spans="2:23" s="3" customFormat="1" ht="17.45" customHeight="1" x14ac:dyDescent="0.35">
      <c r="B37" s="5" t="s">
        <v>16</v>
      </c>
      <c r="C37" s="5"/>
      <c r="D37" s="6"/>
      <c r="E37" s="6"/>
      <c r="F37" s="6"/>
      <c r="G37" s="6"/>
      <c r="H37" s="6"/>
      <c r="I37" s="6"/>
      <c r="J37" s="6"/>
      <c r="K37" s="6"/>
      <c r="L37" s="6"/>
      <c r="M37" s="6"/>
      <c r="N37" s="6"/>
      <c r="O37" s="6"/>
      <c r="P37" s="6"/>
      <c r="Q37" s="6"/>
      <c r="T37" s="2"/>
      <c r="U37" s="2"/>
      <c r="V37" s="2"/>
    </row>
    <row r="38" spans="2:23" ht="16.5" x14ac:dyDescent="0.4">
      <c r="B38" s="1" t="s">
        <v>17</v>
      </c>
      <c r="C38" s="1"/>
    </row>
    <row r="39" spans="2:23" ht="25.9" customHeight="1" x14ac:dyDescent="0.4">
      <c r="B39" s="76" t="s">
        <v>22</v>
      </c>
      <c r="C39" s="76"/>
      <c r="D39" s="76"/>
      <c r="E39" s="76"/>
      <c r="F39" s="76"/>
      <c r="G39" s="76"/>
      <c r="H39" s="76"/>
      <c r="I39" s="76"/>
      <c r="J39" s="76"/>
      <c r="K39" s="1" t="s">
        <v>23</v>
      </c>
      <c r="L39" s="47" t="s">
        <v>21</v>
      </c>
      <c r="M39" s="47"/>
      <c r="N39" s="47"/>
      <c r="O39" s="47"/>
      <c r="P39" s="47"/>
      <c r="Q39" s="47"/>
      <c r="R39" s="47"/>
    </row>
    <row r="40" spans="2:23" ht="23.45" customHeight="1" x14ac:dyDescent="0.4">
      <c r="B40" s="1" t="s">
        <v>25</v>
      </c>
      <c r="C40" s="1"/>
      <c r="L40" s="4" t="s">
        <v>19</v>
      </c>
      <c r="M40" s="4"/>
      <c r="N40" s="4"/>
      <c r="O40" s="4"/>
      <c r="P40" s="4"/>
      <c r="Q40" s="4"/>
      <c r="R40" s="4"/>
    </row>
    <row r="41" spans="2:23" ht="8.4499999999999993" customHeight="1" x14ac:dyDescent="0.4"/>
    <row r="42" spans="2:23" x14ac:dyDescent="0.35">
      <c r="O42" s="3"/>
    </row>
    <row r="43" spans="2:23" x14ac:dyDescent="0.35">
      <c r="V43" s="3"/>
    </row>
  </sheetData>
  <mergeCells count="54">
    <mergeCell ref="B39:J39"/>
    <mergeCell ref="L39:R39"/>
    <mergeCell ref="B31:P31"/>
    <mergeCell ref="Q31:R31"/>
    <mergeCell ref="B32:P32"/>
    <mergeCell ref="Q32:R32"/>
    <mergeCell ref="B33:P33"/>
    <mergeCell ref="Q33:R33"/>
    <mergeCell ref="B34:P34"/>
    <mergeCell ref="Q34:R34"/>
    <mergeCell ref="B35:P35"/>
    <mergeCell ref="Q35:R35"/>
    <mergeCell ref="B36:R36"/>
    <mergeCell ref="U26:W26"/>
    <mergeCell ref="B28:P28"/>
    <mergeCell ref="Q28:R28"/>
    <mergeCell ref="B29:P29"/>
    <mergeCell ref="Q29:R29"/>
    <mergeCell ref="B30:P30"/>
    <mergeCell ref="Q30:R30"/>
    <mergeCell ref="Q19:R19"/>
    <mergeCell ref="B20:C20"/>
    <mergeCell ref="B21:C21"/>
    <mergeCell ref="G21:J21"/>
    <mergeCell ref="K21:N21"/>
    <mergeCell ref="O21:R21"/>
    <mergeCell ref="B15:D15"/>
    <mergeCell ref="L15:R15"/>
    <mergeCell ref="B16:R16"/>
    <mergeCell ref="B19:D19"/>
    <mergeCell ref="E19:F19"/>
    <mergeCell ref="G19:H19"/>
    <mergeCell ref="I19:J19"/>
    <mergeCell ref="K19:L19"/>
    <mergeCell ref="M19:N19"/>
    <mergeCell ref="O19:P19"/>
    <mergeCell ref="Q14:R14"/>
    <mergeCell ref="E13:R13"/>
    <mergeCell ref="B6:R6"/>
    <mergeCell ref="B7:R7"/>
    <mergeCell ref="B8:R8"/>
    <mergeCell ref="B9:R9"/>
    <mergeCell ref="B10:R10"/>
    <mergeCell ref="C12:D12"/>
    <mergeCell ref="B13:D13"/>
    <mergeCell ref="B14:D14"/>
    <mergeCell ref="E14:K14"/>
    <mergeCell ref="L14:M14"/>
    <mergeCell ref="N14:O14"/>
    <mergeCell ref="O1:R1"/>
    <mergeCell ref="B3:D3"/>
    <mergeCell ref="E3:R3"/>
    <mergeCell ref="B4:R4"/>
    <mergeCell ref="B5:R5"/>
  </mergeCells>
  <phoneticPr fontId="1"/>
  <printOptions horizontalCentered="1" verticalCentered="1"/>
  <pageMargins left="0.39370078740157483" right="0.39370078740157483" top="0.39370078740157483" bottom="0.39370078740157483" header="0.39370078740157483" footer="0.23622047244094491"/>
  <pageSetup paperSize="9" scale="9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20230205</vt:lpstr>
      <vt:lpstr>20230212</vt:lpstr>
      <vt:lpstr>20230226</vt:lpstr>
      <vt:lpstr>20230305</vt:lpstr>
      <vt:lpstr>'20230205'!Print_Area</vt:lpstr>
      <vt:lpstr>'20230212'!Print_Area</vt:lpstr>
      <vt:lpstr>'20230226'!Print_Area</vt:lpstr>
      <vt:lpstr>'20230305'!Print_Area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user</cp:lastModifiedBy>
  <cp:lastPrinted>2022-09-12T06:08:16Z</cp:lastPrinted>
  <dcterms:created xsi:type="dcterms:W3CDTF">2021-10-06T19:06:21Z</dcterms:created>
  <dcterms:modified xsi:type="dcterms:W3CDTF">2023-01-20T00:00:12Z</dcterms:modified>
</cp:coreProperties>
</file>